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A94EA27E-EEC8-4B28-8A4B-DF99B458EA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表" sheetId="1" r:id="rId1"/>
    <sheet name="Sheet1" sheetId="2" r:id="rId2"/>
  </sheets>
  <externalReferences>
    <externalReference r:id="rId3"/>
  </externalReferences>
  <definedNames>
    <definedName name="_xlnm._FilterDatabase" localSheetId="0" hidden="1">课表!$A$3:$W$70</definedName>
  </definedNames>
  <calcPr calcId="191029"/>
  <pivotCaches>
    <pivotCache cacheId="6" r:id="rId4"/>
    <pivotCache cacheId="7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" i="1" l="1"/>
  <c r="T64" i="1"/>
  <c r="T52" i="1"/>
  <c r="T51" i="1"/>
  <c r="T50" i="1"/>
  <c r="T49" i="1"/>
  <c r="T48" i="1"/>
  <c r="T47" i="1"/>
  <c r="T46" i="1"/>
  <c r="T45" i="1"/>
  <c r="T44" i="1"/>
  <c r="T43" i="1"/>
  <c r="T33" i="1"/>
  <c r="T34" i="1"/>
  <c r="T35" i="1"/>
  <c r="T36" i="1"/>
  <c r="T37" i="1"/>
  <c r="T38" i="1"/>
  <c r="T39" i="1"/>
  <c r="T40" i="1"/>
  <c r="T41" i="1"/>
  <c r="T42" i="1"/>
  <c r="T26" i="1"/>
  <c r="T27" i="1"/>
  <c r="T28" i="1"/>
  <c r="T29" i="1"/>
  <c r="T30" i="1"/>
  <c r="T31" i="1"/>
  <c r="T32" i="1"/>
  <c r="T18" i="1"/>
  <c r="T19" i="1"/>
  <c r="T20" i="1"/>
  <c r="T21" i="1"/>
  <c r="T22" i="1"/>
  <c r="T23" i="1"/>
  <c r="T24" i="1"/>
  <c r="T25" i="1"/>
  <c r="T17" i="1"/>
  <c r="T16" i="1"/>
  <c r="T15" i="1"/>
  <c r="T14" i="1"/>
  <c r="T13" i="1"/>
  <c r="T12" i="1"/>
  <c r="T11" i="1"/>
  <c r="T10" i="1"/>
  <c r="T9" i="1"/>
  <c r="T8" i="1"/>
  <c r="T7" i="1"/>
  <c r="T6" i="1"/>
  <c r="T4" i="1"/>
</calcChain>
</file>

<file path=xl/sharedStrings.xml><?xml version="1.0" encoding="utf-8"?>
<sst xmlns="http://schemas.openxmlformats.org/spreadsheetml/2006/main" count="1164" uniqueCount="447">
  <si>
    <t>序号</t>
  </si>
  <si>
    <t>专业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</si>
  <si>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</si>
  <si>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</si>
  <si>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</si>
  <si>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</si>
  <si>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</si>
  <si>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</si>
  <si>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</si>
  <si>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</si>
  <si>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</si>
  <si>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</si>
  <si>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</si>
  <si>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</si>
  <si>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年级</t>
    <phoneticPr fontId="2" type="noConversion"/>
  </si>
  <si>
    <t>经济学
金融学</t>
    <phoneticPr fontId="1" type="noConversion"/>
  </si>
  <si>
    <t>辅修课程</t>
    <phoneticPr fontId="1" type="noConversion"/>
  </si>
  <si>
    <t>课程
编码</t>
  </si>
  <si>
    <t>系统
教学班号</t>
  </si>
  <si>
    <t>考核方式</t>
  </si>
  <si>
    <t>日期</t>
  </si>
  <si>
    <t>星期</t>
  </si>
  <si>
    <t>时间</t>
  </si>
  <si>
    <t>计划
人数</t>
    <phoneticPr fontId="2" type="noConversion"/>
  </si>
  <si>
    <t>2023级</t>
    <phoneticPr fontId="1" type="noConversion"/>
  </si>
  <si>
    <t>公选</t>
    <phoneticPr fontId="1" type="noConversion"/>
  </si>
  <si>
    <t>任课教师</t>
    <phoneticPr fontId="2" type="noConversion"/>
  </si>
  <si>
    <t>PPE</t>
    <phoneticPr fontId="1" type="noConversion"/>
  </si>
  <si>
    <t>岭南学院2024学年第1学期（秋季学期）本科生排课、排考明细表</t>
    <phoneticPr fontId="2" type="noConversion"/>
  </si>
  <si>
    <r>
      <t>学期时间：2024年9月9日（周一）—2025年1月19日（周日），第18、19周期末考试周。详细校历请通过【企业微信APP】查阅。</t>
    </r>
    <r>
      <rPr>
        <b/>
        <sz val="11"/>
        <color rgb="FFFF0000"/>
        <rFont val="宋体"/>
        <family val="3"/>
        <charset val="134"/>
        <scheme val="minor"/>
      </rPr>
      <t>2024级新生第2周开始上课。</t>
    </r>
    <r>
      <rPr>
        <b/>
        <sz val="11"/>
        <rFont val="宋体"/>
        <family val="3"/>
        <charset val="134"/>
        <scheme val="minor"/>
      </rPr>
      <t xml:space="preserve">                                                                        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/r>
    <phoneticPr fontId="2" type="noConversion"/>
  </si>
  <si>
    <t>2021级</t>
    <phoneticPr fontId="1" type="noConversion"/>
  </si>
  <si>
    <t>经济学</t>
    <phoneticPr fontId="1" type="noConversion"/>
  </si>
  <si>
    <t>2022级</t>
    <phoneticPr fontId="1" type="noConversion"/>
  </si>
  <si>
    <t>金融学</t>
    <phoneticPr fontId="1" type="noConversion"/>
  </si>
  <si>
    <t>专选</t>
    <phoneticPr fontId="1" type="noConversion"/>
  </si>
  <si>
    <t>专必</t>
    <phoneticPr fontId="1" type="noConversion"/>
  </si>
  <si>
    <t>指定选修
专选</t>
    <phoneticPr fontId="1" type="noConversion"/>
  </si>
  <si>
    <t>形势与政策</t>
  </si>
  <si>
    <t>劳动教育</t>
  </si>
  <si>
    <t>国家安全教育</t>
  </si>
  <si>
    <t>研究性学习与科研训练</t>
  </si>
  <si>
    <t>社会实习</t>
  </si>
  <si>
    <t>/</t>
  </si>
  <si>
    <t>《资本论》导读</t>
  </si>
  <si>
    <t>许准</t>
  </si>
  <si>
    <t>期货和衍生品</t>
  </si>
  <si>
    <t>刘彦初、韩乾、程明勉</t>
  </si>
  <si>
    <t>保险精算</t>
  </si>
  <si>
    <t>张勇</t>
  </si>
  <si>
    <t>个人理财</t>
  </si>
  <si>
    <t>税收检查</t>
  </si>
  <si>
    <t>龙朝晖</t>
  </si>
  <si>
    <t>税收管理与信息化（含实验教学）</t>
  </si>
  <si>
    <t>实验金融</t>
  </si>
  <si>
    <t>刘晓玲</t>
    <phoneticPr fontId="1" type="noConversion"/>
  </si>
  <si>
    <t>国际财务管理（英）</t>
  </si>
  <si>
    <t>朱效禹</t>
    <phoneticPr fontId="1" type="noConversion"/>
  </si>
  <si>
    <t>中国金融市场（英）</t>
  </si>
  <si>
    <t>戴芸</t>
  </si>
  <si>
    <t>经济增长导论</t>
  </si>
  <si>
    <t>专题讲座</t>
  </si>
  <si>
    <t>暑期调研与实践</t>
  </si>
  <si>
    <t>经济学研究方法（1）</t>
    <phoneticPr fontId="1" type="noConversion"/>
  </si>
  <si>
    <t>沙文彪、刘贯春、杨海生</t>
  </si>
  <si>
    <t>经济学研究方法（2）</t>
    <phoneticPr fontId="1" type="noConversion"/>
  </si>
  <si>
    <t>经济学研究方法（3）</t>
    <phoneticPr fontId="1" type="noConversion"/>
  </si>
  <si>
    <t>财政学</t>
  </si>
  <si>
    <t>龙朝晖</t>
    <phoneticPr fontId="1" type="noConversion"/>
  </si>
  <si>
    <t>国际经济学</t>
    <phoneticPr fontId="1" type="noConversion"/>
  </si>
  <si>
    <t>鲁晓东</t>
    <phoneticPr fontId="1" type="noConversion"/>
  </si>
  <si>
    <t>保险学原理</t>
  </si>
  <si>
    <t>申曙光</t>
  </si>
  <si>
    <t>投资学（1）</t>
    <phoneticPr fontId="1" type="noConversion"/>
  </si>
  <si>
    <t>孙翎</t>
    <phoneticPr fontId="1" type="noConversion"/>
  </si>
  <si>
    <t>投资学（2）</t>
  </si>
  <si>
    <t>投资学（3）</t>
  </si>
  <si>
    <t>梁建峰</t>
    <phoneticPr fontId="1" type="noConversion"/>
  </si>
  <si>
    <t>公司金融（1）</t>
    <phoneticPr fontId="1" type="noConversion"/>
  </si>
  <si>
    <t>连玉君</t>
    <phoneticPr fontId="1" type="noConversion"/>
  </si>
  <si>
    <t>公司金融（2）</t>
  </si>
  <si>
    <t>邓家品</t>
    <phoneticPr fontId="1" type="noConversion"/>
  </si>
  <si>
    <t>动态规划</t>
    <phoneticPr fontId="1" type="noConversion"/>
  </si>
  <si>
    <t>曾燕</t>
  </si>
  <si>
    <t>数字金融与保险</t>
  </si>
  <si>
    <t>人寿与养老保险</t>
  </si>
  <si>
    <t>彭浩然</t>
  </si>
  <si>
    <t>卫生经济与医疗保险</t>
  </si>
  <si>
    <t>税收管理与筹划</t>
  </si>
  <si>
    <t>税收学</t>
  </si>
  <si>
    <t>聂海峰</t>
    <phoneticPr fontId="1" type="noConversion"/>
  </si>
  <si>
    <t>中级财务会计</t>
  </si>
  <si>
    <t>柳建华</t>
  </si>
  <si>
    <t>现代企业制度与公司治理</t>
  </si>
  <si>
    <t>中国国际贸易（英）</t>
  </si>
  <si>
    <t>李兵</t>
  </si>
  <si>
    <t>国际贸易</t>
  </si>
  <si>
    <t>杭静</t>
  </si>
  <si>
    <t>中国经济转型与发展（英）</t>
  </si>
  <si>
    <t>沙文彪</t>
  </si>
  <si>
    <t>利息理论</t>
  </si>
  <si>
    <t>经济金融中的机器学习</t>
  </si>
  <si>
    <t>林建浩、刘晓彬</t>
  </si>
  <si>
    <t>时间序列分析</t>
  </si>
  <si>
    <t>李捷瑜</t>
  </si>
  <si>
    <t>金融计量经济学（含实验教学）</t>
  </si>
  <si>
    <t>连玉君</t>
  </si>
  <si>
    <t>行为与实验经济学</t>
  </si>
  <si>
    <t>杨扬</t>
  </si>
  <si>
    <t>经济学机制设计与应用（英）</t>
  </si>
  <si>
    <t>陈斯维</t>
  </si>
  <si>
    <t>中国与世界发展（英）</t>
  </si>
  <si>
    <t>卢荻</t>
  </si>
  <si>
    <t>经济增长与转型</t>
  </si>
  <si>
    <t>保险与金融工程前沿专题</t>
  </si>
  <si>
    <t>公司金融前沿专题</t>
  </si>
  <si>
    <t>国际经济与区域经济前沿专题</t>
  </si>
  <si>
    <t>大学外语（III）</t>
  </si>
  <si>
    <t>毛泽东思想和中国特色社会主义理论体系概论</t>
  </si>
  <si>
    <t>体育</t>
  </si>
  <si>
    <t>职业发展</t>
  </si>
  <si>
    <t>涂帅</t>
  </si>
  <si>
    <t>财务会计（1）</t>
    <phoneticPr fontId="1" type="noConversion"/>
  </si>
  <si>
    <t>柳建华</t>
    <phoneticPr fontId="1" type="noConversion"/>
  </si>
  <si>
    <t>财务会计（2）</t>
    <phoneticPr fontId="1" type="noConversion"/>
  </si>
  <si>
    <t>财务会计</t>
  </si>
  <si>
    <t>玄宇豪</t>
    <phoneticPr fontId="1" type="noConversion"/>
  </si>
  <si>
    <t>概率统计（1）</t>
    <phoneticPr fontId="1" type="noConversion"/>
  </si>
  <si>
    <t>刘京军</t>
    <phoneticPr fontId="1" type="noConversion"/>
  </si>
  <si>
    <t>概率统计（2）</t>
    <phoneticPr fontId="1" type="noConversion"/>
  </si>
  <si>
    <t>程明勉</t>
    <phoneticPr fontId="1" type="noConversion"/>
  </si>
  <si>
    <t>中级微观经济学（英）（1）</t>
    <phoneticPr fontId="1" type="noConversion"/>
  </si>
  <si>
    <t>徐欣毅</t>
    <phoneticPr fontId="1" type="noConversion"/>
  </si>
  <si>
    <t>中级微观经济学（英）（2）</t>
    <phoneticPr fontId="1" type="noConversion"/>
  </si>
  <si>
    <t>焦倩</t>
    <phoneticPr fontId="1" type="noConversion"/>
  </si>
  <si>
    <t>中级微观经济学（英）（3）</t>
    <phoneticPr fontId="1" type="noConversion"/>
  </si>
  <si>
    <t>杨扬</t>
    <phoneticPr fontId="1" type="noConversion"/>
  </si>
  <si>
    <t>中级微观经济学（英）（4）</t>
    <phoneticPr fontId="1" type="noConversion"/>
  </si>
  <si>
    <t>陈斯维</t>
    <phoneticPr fontId="1" type="noConversion"/>
  </si>
  <si>
    <t>新时代中国特色社会主义经济思想</t>
  </si>
  <si>
    <t>微分方程</t>
  </si>
  <si>
    <t>姜正禄（数学学院）</t>
    <phoneticPr fontId="1" type="noConversion"/>
  </si>
  <si>
    <t>MAR113</t>
  </si>
  <si>
    <t>PUB178</t>
  </si>
  <si>
    <t>PUB199</t>
  </si>
  <si>
    <t>LN251</t>
  </si>
  <si>
    <t>LN401</t>
  </si>
  <si>
    <t>LN484</t>
  </si>
  <si>
    <t>LN408</t>
  </si>
  <si>
    <t>LN4111</t>
  </si>
  <si>
    <t>LN459</t>
  </si>
  <si>
    <t>LN419</t>
  </si>
  <si>
    <t>LN326</t>
  </si>
  <si>
    <t>LN4113</t>
  </si>
  <si>
    <t>LN427E</t>
  </si>
  <si>
    <t>LN428E</t>
  </si>
  <si>
    <t>LN4105</t>
  </si>
  <si>
    <t>PE305</t>
  </si>
  <si>
    <t>LN301</t>
  </si>
  <si>
    <t>LN3155</t>
  </si>
  <si>
    <t>LN403</t>
  </si>
  <si>
    <t>LN311</t>
  </si>
  <si>
    <t>LN397</t>
    <phoneticPr fontId="1" type="noConversion"/>
  </si>
  <si>
    <t>LN377</t>
  </si>
  <si>
    <t>LN341</t>
  </si>
  <si>
    <t>LN3430</t>
  </si>
  <si>
    <t>LN467</t>
  </si>
  <si>
    <t>LN3123</t>
  </si>
  <si>
    <t>LN3151</t>
  </si>
  <si>
    <t>LN383</t>
  </si>
  <si>
    <t>LN3149</t>
  </si>
  <si>
    <t>LN391</t>
  </si>
  <si>
    <t>LN3131</t>
  </si>
  <si>
    <t>LN3390</t>
  </si>
  <si>
    <t>LN321E</t>
  </si>
  <si>
    <t>LN363</t>
  </si>
  <si>
    <t>LN336E</t>
  </si>
  <si>
    <t>LN379</t>
  </si>
  <si>
    <t>LN3145</t>
  </si>
  <si>
    <t>LN384</t>
  </si>
  <si>
    <t>LN429</t>
  </si>
  <si>
    <t>LN3130</t>
  </si>
  <si>
    <t>LN3147E</t>
  </si>
  <si>
    <t>LN331E</t>
  </si>
  <si>
    <t>FL201</t>
  </si>
  <si>
    <t>MAR207</t>
  </si>
  <si>
    <t>PE201</t>
  </si>
  <si>
    <t>LN245</t>
  </si>
  <si>
    <t>LN205</t>
  </si>
  <si>
    <t>LN136</t>
  </si>
  <si>
    <t>LN229E</t>
  </si>
  <si>
    <t>LN243</t>
  </si>
  <si>
    <t>LN215</t>
  </si>
  <si>
    <t>拔尖班
其余专业</t>
    <phoneticPr fontId="1" type="noConversion"/>
  </si>
  <si>
    <t>2024级</t>
    <phoneticPr fontId="1" type="noConversion"/>
  </si>
  <si>
    <t>经济学类</t>
    <phoneticPr fontId="1" type="noConversion"/>
  </si>
  <si>
    <t>军事课</t>
  </si>
  <si>
    <t>四史（中共党史）</t>
  </si>
  <si>
    <t>思想道德与法治</t>
  </si>
  <si>
    <t>心理健康教育</t>
  </si>
  <si>
    <t>专必</t>
  </si>
  <si>
    <t>线性代数</t>
  </si>
  <si>
    <t>高等数学一（I）</t>
  </si>
  <si>
    <t>大学语文</t>
  </si>
  <si>
    <t>微观经济学（1）</t>
    <phoneticPr fontId="1" type="noConversion"/>
  </si>
  <si>
    <t>才国伟</t>
    <phoneticPr fontId="1" type="noConversion"/>
  </si>
  <si>
    <t>微观经济学（2）</t>
  </si>
  <si>
    <t>微观经济学（3）</t>
  </si>
  <si>
    <t>微观经济学（4）</t>
  </si>
  <si>
    <t>李学恒</t>
    <phoneticPr fontId="1" type="noConversion"/>
  </si>
  <si>
    <t>微观经济学（5）</t>
  </si>
  <si>
    <t>申广军</t>
    <phoneticPr fontId="1" type="noConversion"/>
  </si>
  <si>
    <t>微观经济学（6）</t>
  </si>
  <si>
    <t>微观经济学（7）</t>
  </si>
  <si>
    <t>陈刚</t>
    <phoneticPr fontId="1" type="noConversion"/>
  </si>
  <si>
    <t>微观经济学（8）</t>
  </si>
  <si>
    <t>微观经济学（9）</t>
  </si>
  <si>
    <t>微观经济学</t>
    <phoneticPr fontId="1" type="noConversion"/>
  </si>
  <si>
    <t>戴芸</t>
    <phoneticPr fontId="1" type="noConversion"/>
  </si>
  <si>
    <t>政治经济学（1）</t>
    <phoneticPr fontId="1" type="noConversion"/>
  </si>
  <si>
    <t>黄河</t>
    <phoneticPr fontId="1" type="noConversion"/>
  </si>
  <si>
    <t>政治经济学（2）</t>
  </si>
  <si>
    <t>高岭</t>
    <phoneticPr fontId="1" type="noConversion"/>
  </si>
  <si>
    <t>政治经济学</t>
  </si>
  <si>
    <t>PUB121</t>
  </si>
  <si>
    <t>PE101</t>
  </si>
  <si>
    <t>MAR109</t>
  </si>
  <si>
    <t>MAR112</t>
  </si>
  <si>
    <t>PSY199</t>
  </si>
  <si>
    <t>MAR114</t>
  </si>
  <si>
    <t>MA179</t>
  </si>
  <si>
    <t>MA189</t>
  </si>
  <si>
    <t>CH115</t>
  </si>
  <si>
    <t>LN133</t>
  </si>
  <si>
    <t>LN135</t>
  </si>
  <si>
    <t>7-8
（1-9周）</t>
    <phoneticPr fontId="1" type="noConversion"/>
  </si>
  <si>
    <t>5-6
（2-17周）</t>
    <phoneticPr fontId="1" type="noConversion"/>
  </si>
  <si>
    <t>7-8
（2-17周）</t>
    <phoneticPr fontId="1" type="noConversion"/>
  </si>
  <si>
    <t>3-4</t>
    <phoneticPr fontId="1" type="noConversion"/>
  </si>
  <si>
    <t>1-2</t>
    <phoneticPr fontId="1" type="noConversion"/>
  </si>
  <si>
    <t>一</t>
  </si>
  <si>
    <t>考试</t>
    <phoneticPr fontId="1" type="noConversion"/>
  </si>
  <si>
    <t>二</t>
  </si>
  <si>
    <t>五</t>
  </si>
  <si>
    <t>14:30-16:30</t>
  </si>
  <si>
    <t>三</t>
  </si>
  <si>
    <t>商务与人际沟通（核心通识）</t>
    <phoneticPr fontId="1" type="noConversion"/>
  </si>
  <si>
    <t>LN122</t>
    <phoneticPr fontId="1" type="noConversion"/>
  </si>
  <si>
    <t>初级财务会计</t>
    <phoneticPr fontId="1" type="noConversion"/>
  </si>
  <si>
    <t>梁建峰</t>
    <phoneticPr fontId="1" type="noConversion"/>
  </si>
  <si>
    <t>LN1221</t>
    <phoneticPr fontId="1" type="noConversion"/>
  </si>
  <si>
    <t>9-11
（1-12周）</t>
    <phoneticPr fontId="1" type="noConversion"/>
  </si>
  <si>
    <t>考查</t>
    <phoneticPr fontId="1" type="noConversion"/>
  </si>
  <si>
    <t>/</t>
    <phoneticPr fontId="1" type="noConversion"/>
  </si>
  <si>
    <t>9-11
（2-13周）</t>
    <phoneticPr fontId="1" type="noConversion"/>
  </si>
  <si>
    <t>行标签</t>
  </si>
  <si>
    <t>财务会计（1）</t>
  </si>
  <si>
    <t>财务会计（2）</t>
  </si>
  <si>
    <t>初级财务会计</t>
  </si>
  <si>
    <t>大学外语</t>
  </si>
  <si>
    <t>动态规划</t>
  </si>
  <si>
    <t>概率统计（1）</t>
  </si>
  <si>
    <t>概率统计（2）</t>
  </si>
  <si>
    <t>高级宏观经济学I（博）</t>
  </si>
  <si>
    <t>高级计量经济学I（博）</t>
  </si>
  <si>
    <t>高级微观经济学I（博）</t>
  </si>
  <si>
    <t>公司金融（1）</t>
  </si>
  <si>
    <t>国际经济学</t>
  </si>
  <si>
    <t>经济学研究方法（1）</t>
  </si>
  <si>
    <t>经济学研究方法（2）</t>
  </si>
  <si>
    <t>经济学研究方法（3）</t>
  </si>
  <si>
    <t>商务与人际沟通（核心通识）</t>
  </si>
  <si>
    <t>投资学（1）</t>
  </si>
  <si>
    <t>微观经济学</t>
  </si>
  <si>
    <t>微观经济学（1）</t>
  </si>
  <si>
    <t>研究性学习与科研训练（选导师）</t>
  </si>
  <si>
    <t>政治经济学（1）</t>
  </si>
  <si>
    <t>中级微观经济学（英）（1）</t>
  </si>
  <si>
    <t>中级微观经济学（英）（2）</t>
  </si>
  <si>
    <t>中级微观经济学（英）（3）</t>
  </si>
  <si>
    <t>中级微观经济学（英）（4）</t>
  </si>
  <si>
    <t>中级微观经济学（英）（5）</t>
  </si>
  <si>
    <t>(空白)</t>
  </si>
  <si>
    <t>总计</t>
  </si>
  <si>
    <t>LN7253</t>
  </si>
  <si>
    <t>LN1221</t>
  </si>
  <si>
    <t>FL101</t>
  </si>
  <si>
    <t>LN7216</t>
  </si>
  <si>
    <t>LN7218</t>
  </si>
  <si>
    <t>LN7214</t>
  </si>
  <si>
    <t>LN7254</t>
  </si>
  <si>
    <t>LN397</t>
  </si>
  <si>
    <t>LN7255</t>
  </si>
  <si>
    <t>LN7251</t>
  </si>
  <si>
    <t>LN122</t>
  </si>
  <si>
    <t>任课教师</t>
  </si>
  <si>
    <t>中文系</t>
  </si>
  <si>
    <t>外国语学院</t>
  </si>
  <si>
    <t>黄河</t>
  </si>
  <si>
    <t>梁建峰</t>
  </si>
  <si>
    <t>李学恒</t>
  </si>
  <si>
    <t>才国伟</t>
  </si>
  <si>
    <t>聂海峰</t>
  </si>
  <si>
    <t>申广军</t>
  </si>
  <si>
    <t>焦倩</t>
  </si>
  <si>
    <t>陈刚</t>
  </si>
  <si>
    <t>张丰</t>
  </si>
  <si>
    <t>李善民
（4-9、12-14周）
徐佳焱
（10-11、15-18周）</t>
  </si>
  <si>
    <t>课程组</t>
  </si>
  <si>
    <t>高岭</t>
  </si>
  <si>
    <t>刘京军</t>
  </si>
  <si>
    <t>程明勉</t>
  </si>
  <si>
    <t>玄宇豪</t>
  </si>
  <si>
    <t>姜正禄（数学学院）</t>
  </si>
  <si>
    <t>徐欣毅</t>
  </si>
  <si>
    <t>HILPERT CHRISTIAN MARTIN</t>
  </si>
  <si>
    <t>赵昌文、刘贯春、朱传奇、才国伟、张一林、鲁晓东</t>
  </si>
  <si>
    <t>导师组</t>
  </si>
  <si>
    <t>罗党论、刘晓玲</t>
  </si>
  <si>
    <t>孙翎</t>
  </si>
  <si>
    <t>邓家品</t>
  </si>
  <si>
    <t>鲁晓东</t>
  </si>
  <si>
    <t>杭静、郭凯明</t>
  </si>
  <si>
    <t>刘晓玲</t>
  </si>
  <si>
    <t>朱效禹</t>
  </si>
  <si>
    <t>数院</t>
  </si>
  <si>
    <t>马院</t>
  </si>
  <si>
    <t>学工部</t>
  </si>
  <si>
    <t>体育部</t>
  </si>
  <si>
    <t>心理健康教育咨询中心</t>
  </si>
  <si>
    <t>党委学生工作部</t>
  </si>
  <si>
    <t>李善民</t>
  </si>
  <si>
    <t>李善民</t>
    <phoneticPr fontId="1" type="noConversion"/>
  </si>
  <si>
    <t>徐佳焱</t>
  </si>
  <si>
    <t>徐佳焱</t>
    <phoneticPr fontId="1" type="noConversion"/>
  </si>
  <si>
    <t>姜正禄</t>
  </si>
  <si>
    <t>姜正禄</t>
    <phoneticPr fontId="1" type="noConversion"/>
  </si>
  <si>
    <t>林建浩</t>
  </si>
  <si>
    <t>林建浩</t>
    <phoneticPr fontId="1" type="noConversion"/>
  </si>
  <si>
    <t>刘晓彬</t>
  </si>
  <si>
    <t>刘晓彬</t>
    <phoneticPr fontId="1" type="noConversion"/>
  </si>
  <si>
    <t>罗党论</t>
  </si>
  <si>
    <t>罗党论</t>
    <phoneticPr fontId="1" type="noConversion"/>
  </si>
  <si>
    <t>沙文彪</t>
    <phoneticPr fontId="1" type="noConversion"/>
  </si>
  <si>
    <t>刘贯春</t>
  </si>
  <si>
    <t>刘贯春</t>
    <phoneticPr fontId="1" type="noConversion"/>
  </si>
  <si>
    <t>杨海生</t>
  </si>
  <si>
    <t>杨海生</t>
    <phoneticPr fontId="1" type="noConversion"/>
  </si>
  <si>
    <t>刘彦初</t>
  </si>
  <si>
    <t>刘彦初</t>
    <phoneticPr fontId="1" type="noConversion"/>
  </si>
  <si>
    <t>韩乾</t>
  </si>
  <si>
    <t>韩乾</t>
    <phoneticPr fontId="1" type="noConversion"/>
  </si>
  <si>
    <t>杭静</t>
    <phoneticPr fontId="1" type="noConversion"/>
  </si>
  <si>
    <t>郭凯明</t>
  </si>
  <si>
    <t>郭凯明</t>
    <phoneticPr fontId="1" type="noConversion"/>
  </si>
  <si>
    <t>赵昌文</t>
  </si>
  <si>
    <t>朱传奇</t>
  </si>
  <si>
    <t>张一林</t>
  </si>
  <si>
    <t>姓名</t>
    <phoneticPr fontId="1" type="noConversion"/>
  </si>
  <si>
    <t>9-10</t>
    <phoneticPr fontId="1" type="noConversion"/>
  </si>
  <si>
    <t>7-8</t>
    <phoneticPr fontId="1" type="noConversion"/>
  </si>
  <si>
    <t>政治经济学</t>
    <phoneticPr fontId="1" type="noConversion"/>
  </si>
  <si>
    <t>金融计量经济学（含实验教学）</t>
    <phoneticPr fontId="1" type="noConversion"/>
  </si>
  <si>
    <t>5-6</t>
    <phoneticPr fontId="1" type="noConversion"/>
  </si>
  <si>
    <t>MBA902</t>
  </si>
  <si>
    <t>MBA902</t>
    <phoneticPr fontId="1" type="noConversion"/>
  </si>
  <si>
    <t>9-11</t>
    <phoneticPr fontId="1" type="noConversion"/>
  </si>
  <si>
    <t>MBA901</t>
  </si>
  <si>
    <t>MBA901</t>
    <phoneticPr fontId="1" type="noConversion"/>
  </si>
  <si>
    <t>MBA701</t>
  </si>
  <si>
    <t>MBA701</t>
    <phoneticPr fontId="1" type="noConversion"/>
  </si>
  <si>
    <t>MBA601</t>
  </si>
  <si>
    <t>MBA601</t>
    <phoneticPr fontId="1" type="noConversion"/>
  </si>
  <si>
    <t>林402</t>
    <phoneticPr fontId="1" type="noConversion"/>
  </si>
  <si>
    <t>3-4
（1-9周）</t>
    <phoneticPr fontId="1" type="noConversion"/>
  </si>
  <si>
    <t>MBA201</t>
    <phoneticPr fontId="1" type="noConversion"/>
  </si>
  <si>
    <t>MBA602</t>
  </si>
  <si>
    <t>MBA602</t>
    <phoneticPr fontId="1" type="noConversion"/>
  </si>
  <si>
    <t>5-6
（1-9周）</t>
    <phoneticPr fontId="1" type="noConversion"/>
  </si>
  <si>
    <t>3-4
（9-17周）</t>
    <phoneticPr fontId="1" type="noConversion"/>
  </si>
  <si>
    <t>MBA702</t>
    <phoneticPr fontId="1" type="noConversion"/>
  </si>
  <si>
    <t>MBA702</t>
  </si>
  <si>
    <t>1-2
（1-9周）</t>
    <phoneticPr fontId="1" type="noConversion"/>
  </si>
  <si>
    <t>7-8
（9-17周）</t>
    <phoneticPr fontId="1" type="noConversion"/>
  </si>
  <si>
    <t>9-10
（1-9周）</t>
    <phoneticPr fontId="1" type="noConversion"/>
  </si>
  <si>
    <t>2-4
（2-17周）</t>
    <phoneticPr fontId="1" type="noConversion"/>
  </si>
  <si>
    <t>9-11
（2-17周）</t>
    <phoneticPr fontId="1" type="noConversion"/>
  </si>
  <si>
    <t>张丰（管理学院）</t>
    <phoneticPr fontId="1" type="noConversion"/>
  </si>
  <si>
    <t>LN205</t>
    <phoneticPr fontId="1" type="noConversion"/>
  </si>
  <si>
    <t>12月23日课程调整至12月18日9-10节</t>
    <phoneticPr fontId="1" type="noConversion"/>
  </si>
  <si>
    <t>微观经济学（3）</t>
    <phoneticPr fontId="1" type="noConversion"/>
  </si>
  <si>
    <t>392栋104</t>
    <phoneticPr fontId="1" type="noConversion"/>
  </si>
  <si>
    <t>392栋103</t>
    <phoneticPr fontId="1" type="noConversion"/>
  </si>
  <si>
    <t>392栋303</t>
    <phoneticPr fontId="1" type="noConversion"/>
  </si>
  <si>
    <t>392栋202</t>
    <phoneticPr fontId="1" type="noConversion"/>
  </si>
  <si>
    <t>392栋203</t>
    <phoneticPr fontId="1" type="noConversion"/>
  </si>
  <si>
    <t>392栋304</t>
    <phoneticPr fontId="1" type="noConversion"/>
  </si>
  <si>
    <t>392栋311</t>
    <phoneticPr fontId="1" type="noConversion"/>
  </si>
  <si>
    <t>逸405</t>
    <phoneticPr fontId="1" type="noConversion"/>
  </si>
  <si>
    <t>经济增长导论</t>
    <phoneticPr fontId="1" type="noConversion"/>
  </si>
  <si>
    <t>刘贯春（1-6周）
沙文彪（7-12周）
杨海生（13-17周）</t>
    <phoneticPr fontId="1" type="noConversion"/>
  </si>
  <si>
    <t>杭静（1-8周）
郭凯明（9-17周）</t>
    <phoneticPr fontId="1" type="noConversion"/>
  </si>
  <si>
    <t>程明勉
（1-4、7-15周）
韩乾
（5-6周）
刘彦初
（16-17周）</t>
    <phoneticPr fontId="1" type="noConversion"/>
  </si>
  <si>
    <t>现代企业制度与公司治理</t>
    <phoneticPr fontId="1" type="noConversion"/>
  </si>
  <si>
    <t>经济金融中的机器学习</t>
    <phoneticPr fontId="1" type="noConversion"/>
  </si>
  <si>
    <t>罗党论（1-12周）
刘晓玲（13-17周）</t>
    <phoneticPr fontId="1" type="noConversion"/>
  </si>
  <si>
    <t>刘晓彬
（1-11、15-17周）
张一帆
（12-14周）</t>
    <phoneticPr fontId="1" type="noConversion"/>
  </si>
  <si>
    <t>财政学</t>
    <phoneticPr fontId="1" type="noConversion"/>
  </si>
  <si>
    <t>一</t>
    <phoneticPr fontId="1" type="noConversion"/>
  </si>
  <si>
    <t>09:30-11:30</t>
    <phoneticPr fontId="1" type="noConversion"/>
  </si>
  <si>
    <t>税收学</t>
    <phoneticPr fontId="1" type="noConversion"/>
  </si>
  <si>
    <t>税收管理与筹划</t>
    <phoneticPr fontId="1" type="noConversion"/>
  </si>
  <si>
    <t>14:30-16:30</t>
    <phoneticPr fontId="1" type="noConversion"/>
  </si>
  <si>
    <t>五</t>
    <phoneticPr fontId="1" type="noConversion"/>
  </si>
  <si>
    <t>税收检查</t>
    <phoneticPr fontId="1" type="noConversion"/>
  </si>
  <si>
    <t>三</t>
    <phoneticPr fontId="1" type="noConversion"/>
  </si>
  <si>
    <t>期货和衍生品</t>
    <phoneticPr fontId="1" type="noConversion"/>
  </si>
  <si>
    <t>19:00-21:00</t>
    <phoneticPr fontId="1" type="noConversion"/>
  </si>
  <si>
    <t>二</t>
    <phoneticPr fontId="1" type="noConversion"/>
  </si>
  <si>
    <t>保险精算</t>
    <phoneticPr fontId="1" type="noConversion"/>
  </si>
  <si>
    <t>国际财务管理（英）</t>
    <phoneticPr fontId="1" type="noConversion"/>
  </si>
  <si>
    <t>四</t>
  </si>
  <si>
    <t>微分方程</t>
    <phoneticPr fontId="1" type="noConversion"/>
  </si>
  <si>
    <t>国际贸易</t>
    <phoneticPr fontId="1" type="noConversion"/>
  </si>
  <si>
    <t>中级财务会计</t>
    <phoneticPr fontId="1" type="noConversion"/>
  </si>
  <si>
    <t>利息理论</t>
    <phoneticPr fontId="1" type="noConversion"/>
  </si>
  <si>
    <t>保险学原理</t>
    <phoneticPr fontId="1" type="noConversion"/>
  </si>
  <si>
    <t>中国国际贸易（英）</t>
    <phoneticPr fontId="1" type="noConversion"/>
  </si>
  <si>
    <t>税收管理与信息化（含实验教学）</t>
    <phoneticPr fontId="1" type="noConversion"/>
  </si>
  <si>
    <t>经济学机制设计与应用（英）</t>
    <phoneticPr fontId="1" type="noConversion"/>
  </si>
  <si>
    <t>中国与世界发展（英）</t>
    <phoneticPr fontId="1" type="noConversion"/>
  </si>
  <si>
    <t>赵昌文（1-3周）
鲁晓东（第4周）
刘彦初（第5周）
张一林（6-17周）
才国伟（7-17周）
李兵（7-17周）
刘贯春（7-17周）
朱传奇（7-17周）</t>
    <phoneticPr fontId="1" type="noConversion"/>
  </si>
  <si>
    <t>各专业</t>
    <phoneticPr fontId="1" type="noConversion"/>
  </si>
  <si>
    <t>考核安排</t>
    <phoneticPr fontId="10" type="noConversion"/>
  </si>
  <si>
    <t>人寿与养老保险</t>
    <phoneticPr fontId="1" type="noConversion"/>
  </si>
  <si>
    <t>周一：MBA601
周三：392栋103</t>
    <phoneticPr fontId="1" type="noConversion"/>
  </si>
  <si>
    <t>周二：392栋103
周四：MBA701</t>
    <phoneticPr fontId="1" type="noConversion"/>
  </si>
  <si>
    <t>9-10
（2-17周）</t>
    <phoneticPr fontId="1" type="noConversion"/>
  </si>
  <si>
    <t>9-10
（9-17周）</t>
    <phoneticPr fontId="1" type="noConversion"/>
  </si>
  <si>
    <t>5-6
（9-17周）</t>
    <phoneticPr fontId="1" type="noConversion"/>
  </si>
  <si>
    <t>392栋407</t>
    <phoneticPr fontId="1" type="noConversion"/>
  </si>
  <si>
    <t>二教2202</t>
    <phoneticPr fontId="1" type="noConversion"/>
  </si>
  <si>
    <t>二教2312</t>
    <phoneticPr fontId="1" type="noConversion"/>
  </si>
  <si>
    <t>高岭（1-6周）
许准（7-12周）
 卢荻（13-17周）</t>
    <phoneticPr fontId="1" type="noConversion"/>
  </si>
  <si>
    <t>李善民
徐佳焱（管理学院）</t>
    <phoneticPr fontId="2" type="noConversion"/>
  </si>
  <si>
    <t>MBA201
第10周：392栋408（原林403）</t>
    <phoneticPr fontId="1" type="noConversion"/>
  </si>
  <si>
    <t>1-6周：MBA602
7-17周：按系统</t>
    <phoneticPr fontId="1" type="noConversion"/>
  </si>
  <si>
    <t>* 1-6周大班研讨课，全体集中上课。7-17周分成5个小班，由5位老师分别负责小班授课，上课地点按系统。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</si>
</sst>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0" tint="-0.3499862666707357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67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Border="1">
      <alignment vertical="center"/>
    </xf>
    <xf numFmtId="0" fontId="0" fillId="0" borderId="0" xfId="0" applyBorder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 wrapText="1"/>
    </xf>
    <xf numFmtId="3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31" fontId="6" fillId="0" borderId="1" xfId="0" applyNumberFormat="1" applyFont="1" applyFill="1" applyBorder="1" applyAlignment="1">
      <alignment horizontal="center" vertical="center"/>
    </xf>
    <xf numFmtId="31" fontId="12" fillId="0" borderId="1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525;&#27905;&#28789;/3%20&#25945;&#23398;&#22823;&#32434;/2024&#19978;&#22823;&#32434;/0%202024-1&#25945;&#23398;&#22823;&#32434;&#25552;&#20132;&#36319;&#36827;&#24773;&#2091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岭南学院"/>
    </sheetNames>
    <sheetDataSet>
      <sheetData sheetId="0" refreshError="1">
        <row r="4">
          <cell r="B4" t="str">
            <v>LN331E</v>
          </cell>
          <cell r="C4" t="str">
            <v>岭南学院</v>
          </cell>
          <cell r="D4" t="str">
            <v>理论</v>
          </cell>
          <cell r="E4" t="str">
            <v>2.0</v>
          </cell>
          <cell r="F4" t="str">
            <v>36</v>
          </cell>
          <cell r="G4" t="str">
            <v>未制定（可编制）</v>
          </cell>
          <cell r="H4" t="str">
            <v>下拉选择</v>
          </cell>
          <cell r="I4" t="str">
            <v>卢荻</v>
          </cell>
          <cell r="J4" t="str">
            <v>15010181700</v>
          </cell>
          <cell r="K4" t="str">
            <v>ludi26@mail.sysu.edu.cn</v>
          </cell>
          <cell r="L4" t="str">
            <v>政治经济学教研室</v>
          </cell>
          <cell r="M4" t="str">
            <v>√</v>
          </cell>
          <cell r="N4" t="str">
            <v>√</v>
          </cell>
          <cell r="O4" t="str">
            <v>考试</v>
          </cell>
          <cell r="P4" t="str">
            <v>微观经济学、宏观经济学</v>
          </cell>
          <cell r="Q4">
            <v>60</v>
          </cell>
          <cell r="R4" t="str">
            <v>百分制</v>
          </cell>
        </row>
        <row r="5">
          <cell r="B5" t="str">
            <v>LN428E</v>
          </cell>
          <cell r="C5" t="str">
            <v>岭南学院</v>
          </cell>
          <cell r="D5" t="str">
            <v>理论</v>
          </cell>
          <cell r="E5" t="str">
            <v>2.0</v>
          </cell>
          <cell r="F5" t="str">
            <v>36</v>
          </cell>
          <cell r="G5" t="str">
            <v>教务部退回（可编制）</v>
          </cell>
          <cell r="H5" t="str">
            <v>下拉选择</v>
          </cell>
          <cell r="I5" t="str">
            <v>戴芸</v>
          </cell>
          <cell r="J5" t="str">
            <v>15112094620</v>
          </cell>
          <cell r="K5" t="str">
            <v>daiy28@mail.sysu.edu.cn</v>
          </cell>
          <cell r="L5" t="str">
            <v>公司金融教研室</v>
          </cell>
          <cell r="M5" t="str">
            <v>√</v>
          </cell>
          <cell r="N5" t="str">
            <v>√</v>
          </cell>
          <cell r="O5" t="str">
            <v>考查</v>
          </cell>
          <cell r="P5" t="str">
            <v>投资学</v>
          </cell>
          <cell r="Q5">
            <v>60</v>
          </cell>
          <cell r="R5" t="str">
            <v>百分制</v>
          </cell>
        </row>
        <row r="6">
          <cell r="B6" t="str">
            <v>LN484</v>
          </cell>
          <cell r="C6" t="str">
            <v>岭南学院</v>
          </cell>
          <cell r="D6" t="str">
            <v>理论</v>
          </cell>
          <cell r="E6" t="str">
            <v>2.0</v>
          </cell>
          <cell r="F6" t="str">
            <v>36</v>
          </cell>
          <cell r="G6" t="str">
            <v>教务部退回（可编制）</v>
          </cell>
          <cell r="H6" t="str">
            <v>下拉选择</v>
          </cell>
          <cell r="I6" t="str">
            <v>许准</v>
          </cell>
          <cell r="J6" t="str">
            <v>18010783009</v>
          </cell>
          <cell r="K6" t="str">
            <v>xuzh237@mail.sysu.edu.cn</v>
          </cell>
          <cell r="L6" t="str">
            <v>政治经济学教研室</v>
          </cell>
          <cell r="M6" t="str">
            <v>退回修改中</v>
          </cell>
          <cell r="N6" t="str">
            <v>√</v>
          </cell>
          <cell r="O6" t="str">
            <v>考查</v>
          </cell>
          <cell r="P6" t="str">
            <v>马克思主义政治经济学原理；国际共产主义运动史</v>
          </cell>
          <cell r="Q6">
            <v>63</v>
          </cell>
          <cell r="R6" t="str">
            <v>百分制</v>
          </cell>
        </row>
        <row r="7">
          <cell r="B7" t="str">
            <v>LN321E</v>
          </cell>
          <cell r="C7" t="str">
            <v>岭南学院</v>
          </cell>
          <cell r="D7" t="str">
            <v>理论</v>
          </cell>
          <cell r="E7" t="str">
            <v>3.0</v>
          </cell>
          <cell r="F7" t="str">
            <v>54</v>
          </cell>
          <cell r="G7" t="str">
            <v>教务部退回（可编制）</v>
          </cell>
          <cell r="H7" t="str">
            <v>下拉选择</v>
          </cell>
          <cell r="I7" t="str">
            <v>李兵</v>
          </cell>
          <cell r="J7" t="str">
            <v>18600919458</v>
          </cell>
          <cell r="K7" t="str">
            <v>libing57@mail.sysu.edu.cn</v>
          </cell>
          <cell r="L7" t="str">
            <v>国际经济与区域经济教研室</v>
          </cell>
          <cell r="M7" t="str">
            <v>√</v>
          </cell>
          <cell r="N7" t="str">
            <v>√</v>
          </cell>
          <cell r="O7" t="str">
            <v>考试</v>
          </cell>
          <cell r="P7" t="str">
            <v>微观经济学、宏观经济学</v>
          </cell>
          <cell r="Q7">
            <v>50</v>
          </cell>
          <cell r="R7" t="str">
            <v>百分制</v>
          </cell>
        </row>
        <row r="8">
          <cell r="B8" t="str">
            <v>LN408</v>
          </cell>
          <cell r="C8" t="str">
            <v>岭南学院</v>
          </cell>
          <cell r="D8" t="str">
            <v>理论</v>
          </cell>
          <cell r="E8" t="str">
            <v>3.0</v>
          </cell>
          <cell r="F8" t="str">
            <v>54</v>
          </cell>
          <cell r="G8" t="str">
            <v>教务部退回（可编制）</v>
          </cell>
          <cell r="H8" t="str">
            <v>下拉选择</v>
          </cell>
          <cell r="I8" t="str">
            <v>程明勉</v>
          </cell>
          <cell r="J8" t="str">
            <v>15727056977</v>
          </cell>
          <cell r="K8" t="str">
            <v>chengmm3@mail.sysu.edu.cn</v>
          </cell>
          <cell r="L8" t="str">
            <v>保险与金融工程教研室</v>
          </cell>
          <cell r="M8" t="str">
            <v>√</v>
          </cell>
          <cell r="N8" t="str">
            <v>√</v>
          </cell>
          <cell r="O8" t="str">
            <v>考试</v>
          </cell>
          <cell r="P8" t="str">
            <v>无</v>
          </cell>
          <cell r="Q8">
            <v>60</v>
          </cell>
          <cell r="R8" t="str">
            <v>百分制</v>
          </cell>
        </row>
        <row r="9">
          <cell r="B9" t="str">
            <v>LN336E</v>
          </cell>
          <cell r="C9" t="str">
            <v>岭南学院</v>
          </cell>
          <cell r="D9" t="str">
            <v>理论</v>
          </cell>
          <cell r="E9" t="str">
            <v>2.0</v>
          </cell>
          <cell r="F9" t="str">
            <v>36</v>
          </cell>
          <cell r="G9" t="str">
            <v>教务部退回（可编制）</v>
          </cell>
          <cell r="H9" t="str">
            <v>下拉选择</v>
          </cell>
          <cell r="I9" t="str">
            <v>沙文彪</v>
          </cell>
          <cell r="J9" t="str">
            <v>15975601973</v>
          </cell>
          <cell r="K9" t="str">
            <v>shawb@mail.sysu.edu.cn</v>
          </cell>
          <cell r="L9" t="str">
            <v>宏观经济教研室</v>
          </cell>
          <cell r="M9" t="str">
            <v>√</v>
          </cell>
          <cell r="N9" t="str">
            <v>√</v>
          </cell>
          <cell r="O9" t="str">
            <v>考查</v>
          </cell>
          <cell r="P9" t="str">
            <v>无</v>
          </cell>
          <cell r="Q9">
            <v>60</v>
          </cell>
          <cell r="R9" t="str">
            <v>等级制</v>
          </cell>
        </row>
        <row r="10">
          <cell r="B10" t="str">
            <v>LN311</v>
          </cell>
          <cell r="C10" t="str">
            <v>岭南学院</v>
          </cell>
          <cell r="D10" t="str">
            <v>理论</v>
          </cell>
          <cell r="E10" t="str">
            <v>3.0</v>
          </cell>
          <cell r="F10" t="str">
            <v>54</v>
          </cell>
          <cell r="G10" t="str">
            <v>暂存（可编制）</v>
          </cell>
          <cell r="H10" t="str">
            <v>下拉选择</v>
          </cell>
          <cell r="I10" t="str">
            <v>龙朝晖</v>
          </cell>
          <cell r="J10" t="str">
            <v>13822278072</v>
          </cell>
          <cell r="K10" t="str">
            <v>lnslzh@mail.sysu.edu.cn</v>
          </cell>
          <cell r="L10" t="str">
            <v>财政与货币金融教研室</v>
          </cell>
          <cell r="M10" t="str">
            <v>√</v>
          </cell>
          <cell r="N10" t="str">
            <v>√</v>
          </cell>
          <cell r="O10" t="str">
            <v>半开卷考试</v>
          </cell>
          <cell r="P10" t="str">
            <v>经济学</v>
          </cell>
          <cell r="Q10">
            <v>70</v>
          </cell>
          <cell r="R10" t="str">
            <v>百分制</v>
          </cell>
        </row>
        <row r="11">
          <cell r="B11" t="str">
            <v>LN7138H</v>
          </cell>
          <cell r="C11" t="str">
            <v>岭南学院</v>
          </cell>
          <cell r="D11" t="str">
            <v>理论</v>
          </cell>
          <cell r="E11" t="str">
            <v>3.0</v>
          </cell>
          <cell r="F11" t="str">
            <v>54</v>
          </cell>
          <cell r="G11" t="str">
            <v>--</v>
          </cell>
          <cell r="H11" t="str">
            <v>下拉选择</v>
          </cell>
          <cell r="L11" t="str">
            <v xml:space="preserve"> </v>
          </cell>
          <cell r="M11" t="str">
            <v xml:space="preserve"> </v>
          </cell>
        </row>
        <row r="12">
          <cell r="B12" t="str">
            <v>LN7140H</v>
          </cell>
          <cell r="C12" t="str">
            <v>岭南学院</v>
          </cell>
          <cell r="D12" t="str">
            <v>理论</v>
          </cell>
          <cell r="E12" t="str">
            <v>3.0</v>
          </cell>
          <cell r="F12" t="str">
            <v>54</v>
          </cell>
          <cell r="G12" t="str">
            <v>--</v>
          </cell>
          <cell r="H12" t="str">
            <v>下拉选择</v>
          </cell>
          <cell r="L12" t="str">
            <v xml:space="preserve"> </v>
          </cell>
          <cell r="M12" t="str">
            <v xml:space="preserve"> </v>
          </cell>
        </row>
        <row r="13">
          <cell r="B13" t="str">
            <v>LN251</v>
          </cell>
          <cell r="C13" t="str">
            <v>岭南学院</v>
          </cell>
          <cell r="D13" t="str">
            <v>分散性实践</v>
          </cell>
          <cell r="E13" t="str">
            <v>2.0</v>
          </cell>
          <cell r="F13" t="str">
            <v>72</v>
          </cell>
          <cell r="G13" t="str">
            <v>未制定（可编制）</v>
          </cell>
          <cell r="H13" t="str">
            <v>下拉选择</v>
          </cell>
          <cell r="I13" t="str">
            <v>李兵</v>
          </cell>
          <cell r="L13" t="str">
            <v>无（不分教研室）</v>
          </cell>
          <cell r="M13" t="str">
            <v>√</v>
          </cell>
          <cell r="N13" t="str">
            <v>√</v>
          </cell>
          <cell r="O13" t="str">
            <v>考查</v>
          </cell>
          <cell r="P13" t="str">
            <v>/</v>
          </cell>
          <cell r="Q13" t="str">
            <v>/</v>
          </cell>
          <cell r="R13" t="str">
            <v>百分制</v>
          </cell>
        </row>
        <row r="14">
          <cell r="B14" t="str">
            <v>LN7142H</v>
          </cell>
          <cell r="C14" t="str">
            <v>岭南学院</v>
          </cell>
          <cell r="D14" t="str">
            <v>理论</v>
          </cell>
          <cell r="E14" t="str">
            <v>3.0</v>
          </cell>
          <cell r="F14" t="str">
            <v>54</v>
          </cell>
          <cell r="G14" t="str">
            <v>--</v>
          </cell>
          <cell r="H14" t="str">
            <v>下拉选择</v>
          </cell>
          <cell r="L14" t="str">
            <v xml:space="preserve"> </v>
          </cell>
          <cell r="M14" t="str">
            <v xml:space="preserve"> </v>
          </cell>
        </row>
        <row r="15">
          <cell r="B15" t="str">
            <v>LN7139H</v>
          </cell>
          <cell r="C15" t="str">
            <v>岭南学院</v>
          </cell>
          <cell r="D15" t="str">
            <v>理论</v>
          </cell>
          <cell r="E15" t="str">
            <v>3.0</v>
          </cell>
          <cell r="F15" t="str">
            <v>54</v>
          </cell>
          <cell r="G15" t="str">
            <v>--</v>
          </cell>
          <cell r="H15" t="str">
            <v>下拉选择</v>
          </cell>
          <cell r="L15" t="str">
            <v xml:space="preserve"> </v>
          </cell>
          <cell r="M15" t="str">
            <v xml:space="preserve"> </v>
          </cell>
        </row>
        <row r="16">
          <cell r="B16" t="str">
            <v>LN7141H</v>
          </cell>
          <cell r="C16" t="str">
            <v>岭南学院</v>
          </cell>
          <cell r="D16" t="str">
            <v>理论</v>
          </cell>
          <cell r="E16" t="str">
            <v>3.0</v>
          </cell>
          <cell r="F16" t="str">
            <v>54</v>
          </cell>
          <cell r="G16" t="str">
            <v>--</v>
          </cell>
          <cell r="H16" t="str">
            <v>下拉选择</v>
          </cell>
          <cell r="L16" t="str">
            <v xml:space="preserve"> </v>
          </cell>
          <cell r="M16" t="str">
            <v xml:space="preserve"> </v>
          </cell>
        </row>
        <row r="17">
          <cell r="B17" t="str">
            <v>LN3147E</v>
          </cell>
          <cell r="C17" t="str">
            <v>岭南学院</v>
          </cell>
          <cell r="D17" t="str">
            <v>理论</v>
          </cell>
          <cell r="E17" t="str">
            <v>2.0</v>
          </cell>
          <cell r="F17" t="str">
            <v>36</v>
          </cell>
          <cell r="G17" t="str">
            <v>教务部退回（可编制）</v>
          </cell>
          <cell r="H17" t="str">
            <v>下拉选择</v>
          </cell>
          <cell r="I17" t="str">
            <v>陈斯维</v>
          </cell>
          <cell r="J17" t="str">
            <v>13570335701</v>
          </cell>
          <cell r="K17" t="str">
            <v>chensw6@mail.sysu.edu.cn</v>
          </cell>
          <cell r="L17" t="str">
            <v>微观经济与数字经济教研室</v>
          </cell>
          <cell r="M17" t="str">
            <v>√</v>
          </cell>
          <cell r="N17" t="str">
            <v>√</v>
          </cell>
          <cell r="O17" t="str">
            <v>考试</v>
          </cell>
          <cell r="P17" t="str">
            <v>无</v>
          </cell>
          <cell r="Q17">
            <v>60</v>
          </cell>
          <cell r="R17" t="str">
            <v>百分制</v>
          </cell>
        </row>
        <row r="18">
          <cell r="B18" t="str">
            <v>LN3149</v>
          </cell>
          <cell r="C18" t="str">
            <v>岭南学院</v>
          </cell>
          <cell r="D18" t="str">
            <v>理论</v>
          </cell>
          <cell r="E18" t="str">
            <v>2.0</v>
          </cell>
          <cell r="F18" t="str">
            <v>36</v>
          </cell>
          <cell r="G18" t="str">
            <v>未制定（可编制）</v>
          </cell>
          <cell r="H18" t="str">
            <v>下拉选择</v>
          </cell>
          <cell r="I18" t="str">
            <v>龙朝晖</v>
          </cell>
          <cell r="L18" t="str">
            <v>财政与货币金融教研室</v>
          </cell>
          <cell r="M18" t="str">
            <v>√</v>
          </cell>
          <cell r="N18" t="str">
            <v>√</v>
          </cell>
          <cell r="O18" t="str">
            <v>半闭卷考试</v>
          </cell>
          <cell r="P18" t="str">
            <v>无</v>
          </cell>
          <cell r="Q18">
            <v>60</v>
          </cell>
          <cell r="R18" t="str">
            <v>百分制</v>
          </cell>
        </row>
        <row r="19">
          <cell r="B19" t="str">
            <v>LN3151</v>
          </cell>
          <cell r="C19" t="str">
            <v>岭南学院</v>
          </cell>
          <cell r="D19" t="str">
            <v>理论</v>
          </cell>
          <cell r="E19" t="str">
            <v>2.0</v>
          </cell>
          <cell r="F19" t="str">
            <v>36</v>
          </cell>
          <cell r="G19" t="str">
            <v>未制定（可编制）</v>
          </cell>
          <cell r="H19" t="str">
            <v>下拉选择</v>
          </cell>
          <cell r="I19" t="str">
            <v>彭浩然</v>
          </cell>
          <cell r="J19" t="str">
            <v>13763364228</v>
          </cell>
          <cell r="K19" t="str">
            <v>penghran@mail.sysu.edu.cn</v>
          </cell>
          <cell r="L19" t="str">
            <v>保险与金融工程教研室</v>
          </cell>
          <cell r="M19" t="str">
            <v>√</v>
          </cell>
          <cell r="N19" t="str">
            <v>√</v>
          </cell>
          <cell r="O19" t="str">
            <v>考查</v>
          </cell>
          <cell r="P19" t="str">
            <v>经济学原理</v>
          </cell>
          <cell r="Q19">
            <v>60</v>
          </cell>
          <cell r="R19" t="str">
            <v>百分制</v>
          </cell>
        </row>
        <row r="20">
          <cell r="B20" t="str">
            <v>LN249</v>
          </cell>
          <cell r="C20" t="str">
            <v>岭南学院</v>
          </cell>
          <cell r="D20" t="str">
            <v>理论</v>
          </cell>
          <cell r="E20" t="str">
            <v>3.0</v>
          </cell>
          <cell r="F20" t="str">
            <v>54</v>
          </cell>
          <cell r="G20" t="str">
            <v>教务部退回（可编制）</v>
          </cell>
          <cell r="H20" t="str">
            <v>下拉选择</v>
          </cell>
          <cell r="L20" t="str">
            <v xml:space="preserve"> </v>
          </cell>
          <cell r="M20" t="str">
            <v xml:space="preserve"> </v>
          </cell>
        </row>
        <row r="21">
          <cell r="B21" t="str">
            <v>LN3155</v>
          </cell>
          <cell r="C21" t="str">
            <v>岭南学院</v>
          </cell>
          <cell r="D21" t="str">
            <v>集中性实践（含见习、实习）</v>
          </cell>
          <cell r="E21" t="str">
            <v>2.0</v>
          </cell>
          <cell r="F21" t="str">
            <v>0+2周</v>
          </cell>
          <cell r="G21" t="str">
            <v>暂存（可编制）</v>
          </cell>
          <cell r="H21" t="str">
            <v>下拉选择</v>
          </cell>
          <cell r="I21" t="str">
            <v>李兵</v>
          </cell>
          <cell r="L21" t="str">
            <v>无（不分教研室）</v>
          </cell>
          <cell r="M21" t="str">
            <v>√</v>
          </cell>
          <cell r="N21" t="str">
            <v>√</v>
          </cell>
          <cell r="O21" t="str">
            <v>考查</v>
          </cell>
          <cell r="P21" t="str">
            <v>/</v>
          </cell>
          <cell r="Q21" t="str">
            <v>/</v>
          </cell>
          <cell r="R21" t="str">
            <v>百分制</v>
          </cell>
        </row>
        <row r="22">
          <cell r="B22" t="str">
            <v>LN136</v>
          </cell>
          <cell r="C22" t="str">
            <v>岭南学院</v>
          </cell>
          <cell r="D22" t="str">
            <v>理论</v>
          </cell>
          <cell r="E22" t="str">
            <v>4.0</v>
          </cell>
          <cell r="F22" t="str">
            <v>72</v>
          </cell>
          <cell r="G22" t="str">
            <v>教务部退回（可编制）</v>
          </cell>
          <cell r="H22" t="str">
            <v>下拉选择</v>
          </cell>
          <cell r="I22" t="str">
            <v>刘京军</v>
          </cell>
          <cell r="J22" t="str">
            <v>13422032619</v>
          </cell>
          <cell r="K22" t="str">
            <v>liujj@mail.sysu.edu.cn</v>
          </cell>
          <cell r="L22" t="str">
            <v>数量经济教研室</v>
          </cell>
          <cell r="M22" t="str">
            <v>√</v>
          </cell>
          <cell r="N22" t="str">
            <v>√</v>
          </cell>
          <cell r="O22" t="str">
            <v>考试</v>
          </cell>
          <cell r="P22" t="str">
            <v>高等数学</v>
          </cell>
          <cell r="Q22" t="str">
            <v>/</v>
          </cell>
          <cell r="R22" t="str">
            <v>百分制</v>
          </cell>
        </row>
        <row r="23">
          <cell r="B23" t="str">
            <v>LN4113</v>
          </cell>
          <cell r="C23" t="str">
            <v>岭南学院</v>
          </cell>
          <cell r="D23" t="str">
            <v>理论</v>
          </cell>
          <cell r="E23" t="str">
            <v>2.0</v>
          </cell>
          <cell r="F23" t="str">
            <v>36</v>
          </cell>
          <cell r="G23" t="str">
            <v>教务部退回（可编制）</v>
          </cell>
          <cell r="H23" t="str">
            <v>下拉选择</v>
          </cell>
          <cell r="I23" t="str">
            <v>刘晓玲</v>
          </cell>
          <cell r="J23" t="str">
            <v>13720883081</v>
          </cell>
          <cell r="K23" t="str">
            <v>liuxling36@mail.sysu.edu.cn</v>
          </cell>
          <cell r="L23" t="str">
            <v>公司金融教研室</v>
          </cell>
          <cell r="M23" t="str">
            <v>√</v>
          </cell>
          <cell r="N23" t="str">
            <v>√</v>
          </cell>
          <cell r="O23" t="str">
            <v>考查</v>
          </cell>
          <cell r="P23" t="str">
            <v>投资学，公司金融</v>
          </cell>
          <cell r="Q23">
            <v>50</v>
          </cell>
          <cell r="R23" t="str">
            <v>百分制</v>
          </cell>
        </row>
        <row r="24">
          <cell r="B24" t="str">
            <v>LN4111</v>
          </cell>
          <cell r="C24" t="str">
            <v>岭南学院</v>
          </cell>
          <cell r="D24" t="str">
            <v>理论</v>
          </cell>
          <cell r="E24" t="str">
            <v>2.0</v>
          </cell>
          <cell r="F24" t="str">
            <v>36</v>
          </cell>
          <cell r="G24" t="str">
            <v>教务部退回（可编制）</v>
          </cell>
          <cell r="H24" t="str">
            <v>下拉选择</v>
          </cell>
          <cell r="I24" t="str">
            <v>张勇</v>
          </cell>
          <cell r="J24" t="str">
            <v>18022302255</v>
          </cell>
          <cell r="K24" t="str">
            <v>lnszy@mail.sysu.edu.cn</v>
          </cell>
          <cell r="L24" t="str">
            <v>保险与金融工程教研室</v>
          </cell>
          <cell r="M24" t="str">
            <v>√</v>
          </cell>
          <cell r="N24" t="str">
            <v>√</v>
          </cell>
          <cell r="O24" t="str">
            <v>考试</v>
          </cell>
          <cell r="P24" t="str">
            <v>《概率统计》和《利息理论》</v>
          </cell>
          <cell r="Q24">
            <v>45</v>
          </cell>
          <cell r="R24" t="str">
            <v>百分制</v>
          </cell>
        </row>
        <row r="25">
          <cell r="B25" t="str">
            <v>LN427E</v>
          </cell>
          <cell r="C25" t="str">
            <v>岭南学院</v>
          </cell>
          <cell r="D25" t="str">
            <v>理论</v>
          </cell>
          <cell r="E25" t="str">
            <v>2.0</v>
          </cell>
          <cell r="F25" t="str">
            <v>36</v>
          </cell>
          <cell r="G25" t="str">
            <v>教务部退回（可编制）</v>
          </cell>
          <cell r="H25" t="str">
            <v>下拉选择</v>
          </cell>
          <cell r="I25" t="str">
            <v>朱效禹</v>
          </cell>
          <cell r="J25" t="str">
            <v>19901445777</v>
          </cell>
          <cell r="K25" t="str">
            <v>zhuxy95@mail.sysu.edu.cn</v>
          </cell>
          <cell r="L25" t="str">
            <v>公司金融教研室</v>
          </cell>
          <cell r="M25" t="str">
            <v>√</v>
          </cell>
          <cell r="N25" t="str">
            <v>√</v>
          </cell>
          <cell r="O25" t="str">
            <v>考试</v>
          </cell>
          <cell r="P25" t="str">
            <v>国际金融</v>
          </cell>
          <cell r="Q25">
            <v>61</v>
          </cell>
          <cell r="R25" t="str">
            <v>百分制</v>
          </cell>
        </row>
        <row r="26">
          <cell r="B26" t="str">
            <v>LN245</v>
          </cell>
          <cell r="C26" t="str">
            <v>岭南学院</v>
          </cell>
          <cell r="D26" t="str">
            <v>分散性实践</v>
          </cell>
          <cell r="E26" t="str">
            <v>1.0</v>
          </cell>
          <cell r="F26" t="str">
            <v>36</v>
          </cell>
          <cell r="G26" t="str">
            <v>教务部退回（可编制）</v>
          </cell>
          <cell r="H26" t="str">
            <v>下拉选择</v>
          </cell>
          <cell r="I26" t="str">
            <v>涂帅</v>
          </cell>
          <cell r="J26" t="str">
            <v>18602001108</v>
          </cell>
          <cell r="K26" t="str">
            <v>tushuai@mail.sysu.edu.cn</v>
          </cell>
          <cell r="L26" t="str">
            <v>无（不分教研室）</v>
          </cell>
          <cell r="M26" t="str">
            <v>√</v>
          </cell>
          <cell r="N26" t="str">
            <v>√</v>
          </cell>
          <cell r="O26" t="str">
            <v>考查</v>
          </cell>
          <cell r="P26" t="str">
            <v>/</v>
          </cell>
          <cell r="Q26" t="str">
            <v>/</v>
          </cell>
          <cell r="R26" t="str">
            <v>百分制</v>
          </cell>
        </row>
        <row r="27">
          <cell r="B27" t="str">
            <v>LN3145</v>
          </cell>
          <cell r="C27" t="str">
            <v>岭南学院</v>
          </cell>
          <cell r="D27" t="str">
            <v>理论</v>
          </cell>
          <cell r="E27" t="str">
            <v>2.0</v>
          </cell>
          <cell r="F27" t="str">
            <v>36</v>
          </cell>
          <cell r="G27" t="str">
            <v>教务部退回（可编制）</v>
          </cell>
          <cell r="H27" t="str">
            <v>下拉选择</v>
          </cell>
          <cell r="I27" t="str">
            <v>刘晓彬</v>
          </cell>
          <cell r="J27" t="str">
            <v>18667900522</v>
          </cell>
          <cell r="K27" t="str">
            <v>liuxb53@mail.sysu.edu.cn</v>
          </cell>
          <cell r="L27" t="str">
            <v>数量经济教研室</v>
          </cell>
          <cell r="M27" t="str">
            <v>√</v>
          </cell>
          <cell r="N27" t="str">
            <v>√</v>
          </cell>
          <cell r="O27" t="str">
            <v>考查</v>
          </cell>
          <cell r="P27" t="str">
            <v>计量经济学，概率论与数理统计</v>
          </cell>
          <cell r="Q27">
            <v>40</v>
          </cell>
          <cell r="R27" t="str">
            <v>百分制</v>
          </cell>
        </row>
        <row r="28">
          <cell r="B28" t="str">
            <v>LN135</v>
          </cell>
          <cell r="C28" t="str">
            <v>岭南学院</v>
          </cell>
          <cell r="D28" t="str">
            <v>理论</v>
          </cell>
          <cell r="E28" t="str">
            <v>3.0</v>
          </cell>
          <cell r="F28" t="str">
            <v>54</v>
          </cell>
          <cell r="G28" t="str">
            <v>教务部退回（可编制）</v>
          </cell>
          <cell r="H28" t="str">
            <v>下拉选择</v>
          </cell>
          <cell r="I28" t="str">
            <v>黄河</v>
          </cell>
          <cell r="J28" t="str">
            <v>13602720066</v>
          </cell>
          <cell r="K28" t="str">
            <v>lnshhe@mail.sysu.edu.cn</v>
          </cell>
          <cell r="L28" t="str">
            <v>政治经济学教研室</v>
          </cell>
          <cell r="M28" t="str">
            <v>√</v>
          </cell>
          <cell r="N28" t="str">
            <v>√</v>
          </cell>
          <cell r="O28" t="str">
            <v>考试</v>
          </cell>
          <cell r="P28" t="str">
            <v>/</v>
          </cell>
          <cell r="Q28" t="str">
            <v>/</v>
          </cell>
          <cell r="R28" t="str">
            <v>等级制</v>
          </cell>
        </row>
        <row r="29">
          <cell r="B29" t="str">
            <v>LN4105</v>
          </cell>
          <cell r="C29" t="str">
            <v>岭南学院</v>
          </cell>
          <cell r="D29" t="str">
            <v>理论</v>
          </cell>
          <cell r="E29" t="str">
            <v>2.0</v>
          </cell>
          <cell r="F29" t="str">
            <v>36</v>
          </cell>
          <cell r="G29" t="str">
            <v>教务部退回（可编制）</v>
          </cell>
          <cell r="H29" t="str">
            <v>下拉选择</v>
          </cell>
          <cell r="I29" t="str">
            <v>杭静</v>
          </cell>
          <cell r="J29" t="str">
            <v>18926133419</v>
          </cell>
          <cell r="K29" t="str">
            <v>hangj5@mail.sysu.edu.cn</v>
          </cell>
          <cell r="L29" t="str">
            <v>宏观经济教研室</v>
          </cell>
          <cell r="M29" t="str">
            <v>√</v>
          </cell>
          <cell r="N29" t="str">
            <v>√</v>
          </cell>
          <cell r="O29" t="str">
            <v>考查</v>
          </cell>
          <cell r="P29" t="str">
            <v>中级宏观经济学</v>
          </cell>
          <cell r="Q29">
            <v>60</v>
          </cell>
          <cell r="R29" t="str">
            <v>百分制</v>
          </cell>
        </row>
        <row r="30">
          <cell r="B30" t="str">
            <v>LN3131</v>
          </cell>
          <cell r="C30" t="str">
            <v>岭南学院</v>
          </cell>
          <cell r="D30" t="str">
            <v>理论</v>
          </cell>
          <cell r="E30" t="str">
            <v>3.0</v>
          </cell>
          <cell r="F30" t="str">
            <v>54</v>
          </cell>
          <cell r="G30" t="str">
            <v>院系审核不通过（可编制）</v>
          </cell>
          <cell r="H30" t="str">
            <v>下拉选择</v>
          </cell>
          <cell r="I30" t="str">
            <v>柳建华</v>
          </cell>
          <cell r="J30" t="str">
            <v>18620816216</v>
          </cell>
          <cell r="K30" t="str">
            <v>liujhua8@mail.sysu.edu.cn</v>
          </cell>
          <cell r="L30" t="str">
            <v>公司金融教研室</v>
          </cell>
          <cell r="M30" t="str">
            <v>√</v>
          </cell>
          <cell r="N30" t="str">
            <v>√</v>
          </cell>
          <cell r="O30" t="str">
            <v>考试</v>
          </cell>
          <cell r="P30" t="str">
            <v>会计学</v>
          </cell>
          <cell r="Q30">
            <v>80</v>
          </cell>
          <cell r="R30" t="str">
            <v>百分制</v>
          </cell>
        </row>
        <row r="31">
          <cell r="B31" t="str">
            <v>LN3130</v>
          </cell>
          <cell r="C31" t="str">
            <v>岭南学院</v>
          </cell>
          <cell r="D31" t="str">
            <v>理论</v>
          </cell>
          <cell r="E31" t="str">
            <v>2.0</v>
          </cell>
          <cell r="F31" t="str">
            <v>36</v>
          </cell>
          <cell r="G31" t="str">
            <v>教务部退回（可编制）</v>
          </cell>
          <cell r="H31" t="str">
            <v>下拉选择</v>
          </cell>
          <cell r="I31" t="str">
            <v>杨扬</v>
          </cell>
          <cell r="L31" t="str">
            <v>微观经济与数字经济教研室</v>
          </cell>
          <cell r="M31" t="str">
            <v>√</v>
          </cell>
          <cell r="N31" t="str">
            <v>√</v>
          </cell>
          <cell r="O31" t="str">
            <v>考查</v>
          </cell>
          <cell r="P31" t="str">
            <v>微观经济学、中级微观经济学</v>
          </cell>
          <cell r="Q31">
            <v>30</v>
          </cell>
          <cell r="R31" t="str">
            <v>百分制</v>
          </cell>
        </row>
        <row r="32">
          <cell r="B32" t="str">
            <v>LN3123</v>
          </cell>
          <cell r="C32" t="str">
            <v>岭南学院</v>
          </cell>
          <cell r="D32" t="str">
            <v>理论</v>
          </cell>
          <cell r="E32" t="str">
            <v>2.0</v>
          </cell>
          <cell r="F32" t="str">
            <v>36</v>
          </cell>
          <cell r="G32" t="str">
            <v>教务部退回（可编制）</v>
          </cell>
          <cell r="H32" t="str">
            <v>下拉选择</v>
          </cell>
          <cell r="I32" t="str">
            <v>曾燕</v>
          </cell>
          <cell r="J32" t="str">
            <v>15915884867</v>
          </cell>
          <cell r="K32" t="str">
            <v>zengy36@mail.sysu.edu.cn</v>
          </cell>
          <cell r="L32" t="str">
            <v>保险与金融工程教研室</v>
          </cell>
          <cell r="M32" t="str">
            <v>√</v>
          </cell>
          <cell r="N32" t="str">
            <v>√</v>
          </cell>
          <cell r="O32" t="str">
            <v>考查</v>
          </cell>
          <cell r="P32" t="str">
            <v>无</v>
          </cell>
          <cell r="Q32">
            <v>30</v>
          </cell>
          <cell r="R32" t="str">
            <v>百分制</v>
          </cell>
        </row>
        <row r="33">
          <cell r="B33" t="str">
            <v>LN3390</v>
          </cell>
          <cell r="C33" t="str">
            <v>岭南学院</v>
          </cell>
          <cell r="D33" t="str">
            <v>理论</v>
          </cell>
          <cell r="E33" t="str">
            <v>3.0</v>
          </cell>
          <cell r="F33" t="str">
            <v>54</v>
          </cell>
          <cell r="G33" t="str">
            <v>教务部退回（可编制）</v>
          </cell>
          <cell r="H33" t="str">
            <v>下拉选择</v>
          </cell>
          <cell r="I33" t="str">
            <v>罗党论</v>
          </cell>
          <cell r="J33" t="str">
            <v>18666091866</v>
          </cell>
          <cell r="K33" t="str">
            <v>luodl@mail.sysu.edu.cn</v>
          </cell>
          <cell r="L33" t="str">
            <v>公司金融教研室</v>
          </cell>
          <cell r="M33" t="str">
            <v>√</v>
          </cell>
          <cell r="N33" t="str">
            <v>√</v>
          </cell>
          <cell r="O33" t="str">
            <v>考查</v>
          </cell>
          <cell r="P33" t="str">
            <v>微观经济学、宏观经济学、会计学</v>
          </cell>
          <cell r="Q33">
            <v>60</v>
          </cell>
          <cell r="R33" t="str">
            <v>百分制</v>
          </cell>
        </row>
        <row r="34">
          <cell r="B34" t="str">
            <v>LN243</v>
          </cell>
          <cell r="C34" t="str">
            <v>岭南学院</v>
          </cell>
          <cell r="D34" t="str">
            <v>理论</v>
          </cell>
          <cell r="E34" t="str">
            <v>2.0</v>
          </cell>
          <cell r="F34" t="str">
            <v>36</v>
          </cell>
          <cell r="G34" t="str">
            <v>教务部退回（可编制）</v>
          </cell>
          <cell r="H34" t="str">
            <v>下拉选择</v>
          </cell>
          <cell r="I34" t="str">
            <v>李兵</v>
          </cell>
          <cell r="L34" t="str">
            <v>政治经济学教研室</v>
          </cell>
          <cell r="M34" t="str">
            <v>√</v>
          </cell>
          <cell r="N34" t="str">
            <v>√</v>
          </cell>
          <cell r="O34" t="str">
            <v>考查</v>
          </cell>
          <cell r="P34" t="str">
            <v>经济学基本理论</v>
          </cell>
          <cell r="Q34" t="str">
            <v>/</v>
          </cell>
          <cell r="R34" t="str">
            <v>两级制</v>
          </cell>
        </row>
        <row r="35">
          <cell r="B35" t="str">
            <v>LN3430</v>
          </cell>
          <cell r="C35" t="str">
            <v>岭南学院</v>
          </cell>
          <cell r="D35" t="str">
            <v>理论</v>
          </cell>
          <cell r="E35" t="str">
            <v>3.0</v>
          </cell>
          <cell r="F35" t="str">
            <v>54</v>
          </cell>
          <cell r="G35" t="str">
            <v>教务部退回（可编制）</v>
          </cell>
          <cell r="H35" t="str">
            <v>下拉选择</v>
          </cell>
          <cell r="I35" t="str">
            <v>连玉君</v>
          </cell>
          <cell r="J35" t="str">
            <v>15889968888</v>
          </cell>
          <cell r="K35" t="str">
            <v>arlionn@163.com</v>
          </cell>
          <cell r="L35" t="str">
            <v>公司金融教研室</v>
          </cell>
          <cell r="M35" t="str">
            <v>√</v>
          </cell>
          <cell r="N35" t="str">
            <v>√</v>
          </cell>
          <cell r="O35" t="str">
            <v>考试</v>
          </cell>
          <cell r="P35" t="str">
            <v>会计学</v>
          </cell>
          <cell r="Q35" t="str">
            <v>/</v>
          </cell>
          <cell r="R35" t="str">
            <v>百分制</v>
          </cell>
        </row>
        <row r="36">
          <cell r="B36" t="str">
            <v>LN117</v>
          </cell>
          <cell r="C36" t="str">
            <v>岭南学院</v>
          </cell>
          <cell r="D36" t="str">
            <v>理论</v>
          </cell>
          <cell r="E36" t="str">
            <v>2.0</v>
          </cell>
          <cell r="F36" t="str">
            <v>36</v>
          </cell>
          <cell r="G36" t="str">
            <v>教务部退回（可编制）</v>
          </cell>
          <cell r="H36" t="str">
            <v>下拉选择</v>
          </cell>
          <cell r="L36" t="str">
            <v xml:space="preserve"> </v>
          </cell>
          <cell r="M36" t="str">
            <v xml:space="preserve"> </v>
          </cell>
        </row>
        <row r="37">
          <cell r="B37" t="str">
            <v>LN229E</v>
          </cell>
          <cell r="C37" t="str">
            <v>岭南学院</v>
          </cell>
          <cell r="D37" t="str">
            <v>理论</v>
          </cell>
          <cell r="E37" t="str">
            <v>3.0</v>
          </cell>
          <cell r="F37" t="str">
            <v>54</v>
          </cell>
          <cell r="G37" t="str">
            <v>教务部退回（可编制）</v>
          </cell>
          <cell r="H37" t="str">
            <v>下拉选择</v>
          </cell>
          <cell r="I37" t="str">
            <v>杨扬</v>
          </cell>
          <cell r="J37" t="str">
            <v>13044298087</v>
          </cell>
          <cell r="K37" t="str">
            <v>yangyang8@mail.sysu.edu.cn</v>
          </cell>
          <cell r="L37" t="str">
            <v>数量经济教研室</v>
          </cell>
          <cell r="M37" t="str">
            <v>√</v>
          </cell>
          <cell r="N37" t="str">
            <v>√</v>
          </cell>
          <cell r="O37" t="str">
            <v>考试</v>
          </cell>
          <cell r="P37" t="str">
            <v>微观经济学；高等数学</v>
          </cell>
          <cell r="Q37">
            <v>35</v>
          </cell>
          <cell r="R37" t="str">
            <v>百分制</v>
          </cell>
        </row>
        <row r="38">
          <cell r="B38" t="str">
            <v>LN397</v>
          </cell>
          <cell r="C38" t="str">
            <v>岭南学院</v>
          </cell>
          <cell r="D38" t="str">
            <v>理论</v>
          </cell>
          <cell r="E38" t="str">
            <v>3.0</v>
          </cell>
          <cell r="F38" t="str">
            <v>54</v>
          </cell>
          <cell r="G38" t="str">
            <v>教务部退回（可编制）</v>
          </cell>
          <cell r="H38" t="str">
            <v>下拉选择</v>
          </cell>
          <cell r="I38" t="str">
            <v>鲁晓东</v>
          </cell>
          <cell r="J38" t="str">
            <v>18688480202</v>
          </cell>
          <cell r="K38" t="str">
            <v>luxiaod@mail.sysu.edu.cn</v>
          </cell>
          <cell r="L38" t="str">
            <v>国际经济与区域经济教研室</v>
          </cell>
          <cell r="M38" t="str">
            <v>√</v>
          </cell>
          <cell r="N38" t="str">
            <v>√</v>
          </cell>
          <cell r="O38" t="str">
            <v>考试</v>
          </cell>
          <cell r="P38" t="str">
            <v>中级微观经济学、中级宏观经济学、计量经济学</v>
          </cell>
          <cell r="Q38" t="str">
            <v>/</v>
          </cell>
          <cell r="R38" t="str">
            <v>百分制</v>
          </cell>
        </row>
        <row r="39">
          <cell r="B39" t="str">
            <v>LN401</v>
          </cell>
          <cell r="C39" t="str">
            <v>岭南学院</v>
          </cell>
          <cell r="D39" t="str">
            <v>集中性实践（含见习、实习）</v>
          </cell>
          <cell r="E39" t="str">
            <v>2.0</v>
          </cell>
          <cell r="F39" t="str">
            <v>2周</v>
          </cell>
          <cell r="G39" t="str">
            <v>教务部退回（可编制）</v>
          </cell>
          <cell r="H39" t="str">
            <v>下拉选择</v>
          </cell>
          <cell r="I39" t="str">
            <v>李兵</v>
          </cell>
          <cell r="L39" t="str">
            <v>无（不分教研室）</v>
          </cell>
          <cell r="M39" t="str">
            <v>√</v>
          </cell>
          <cell r="N39" t="str">
            <v>√</v>
          </cell>
          <cell r="O39" t="str">
            <v>考查</v>
          </cell>
          <cell r="P39" t="str">
            <v>/</v>
          </cell>
          <cell r="Q39" t="str">
            <v>/</v>
          </cell>
          <cell r="R39" t="str">
            <v>等级制</v>
          </cell>
        </row>
        <row r="40">
          <cell r="B40" t="str">
            <v>LN403</v>
          </cell>
          <cell r="C40" t="str">
            <v>岭南学院</v>
          </cell>
          <cell r="D40" t="str">
            <v>理论</v>
          </cell>
          <cell r="E40" t="str">
            <v>2.0</v>
          </cell>
          <cell r="F40" t="str">
            <v>36</v>
          </cell>
          <cell r="G40" t="str">
            <v>教务部退回（可编制）</v>
          </cell>
          <cell r="H40" t="str">
            <v>下拉选择</v>
          </cell>
          <cell r="I40" t="str">
            <v>刘贯春</v>
          </cell>
          <cell r="J40" t="str">
            <v>18817829936</v>
          </cell>
          <cell r="K40" t="str">
            <v>liugch9@mail.sysu.edu.cn</v>
          </cell>
          <cell r="L40" t="str">
            <v>数量经济教研室</v>
          </cell>
          <cell r="M40" t="str">
            <v>√</v>
          </cell>
          <cell r="N40" t="str">
            <v>√</v>
          </cell>
          <cell r="O40" t="str">
            <v>考查</v>
          </cell>
          <cell r="P40" t="str">
            <v>计量经济学</v>
          </cell>
          <cell r="Q40" t="str">
            <v>/</v>
          </cell>
          <cell r="R40" t="str">
            <v>百分制</v>
          </cell>
        </row>
        <row r="41">
          <cell r="B41" t="str">
            <v>LN405</v>
          </cell>
          <cell r="C41" t="str">
            <v>岭南学院</v>
          </cell>
          <cell r="D41" t="str">
            <v>理论</v>
          </cell>
          <cell r="E41" t="str">
            <v>3.0</v>
          </cell>
          <cell r="F41" t="str">
            <v>54</v>
          </cell>
          <cell r="G41" t="str">
            <v>教务部退回（可编制）</v>
          </cell>
          <cell r="H41" t="str">
            <v>下拉选择</v>
          </cell>
          <cell r="L41" t="str">
            <v xml:space="preserve"> </v>
          </cell>
          <cell r="M41" t="str">
            <v xml:space="preserve"> </v>
          </cell>
        </row>
        <row r="42">
          <cell r="B42" t="str">
            <v>LN419</v>
          </cell>
          <cell r="C42" t="str">
            <v>岭南学院</v>
          </cell>
          <cell r="D42" t="str">
            <v>理论</v>
          </cell>
          <cell r="E42" t="str">
            <v>2.0</v>
          </cell>
          <cell r="F42" t="str">
            <v>36</v>
          </cell>
          <cell r="G42" t="str">
            <v>教务部退回（可编制）</v>
          </cell>
          <cell r="H42" t="str">
            <v>下拉选择</v>
          </cell>
          <cell r="I42" t="str">
            <v>龙朝晖</v>
          </cell>
          <cell r="L42" t="str">
            <v>财政与货币金融教研室</v>
          </cell>
          <cell r="M42" t="str">
            <v>√</v>
          </cell>
          <cell r="N42" t="str">
            <v>√</v>
          </cell>
          <cell r="O42" t="str">
            <v>半开卷考试</v>
          </cell>
          <cell r="P42" t="str">
            <v>中国税制</v>
          </cell>
          <cell r="Q42">
            <v>60</v>
          </cell>
          <cell r="R42" t="str">
            <v>百分制</v>
          </cell>
        </row>
        <row r="43">
          <cell r="B43" t="str">
            <v>LN429</v>
          </cell>
          <cell r="C43" t="str">
            <v>岭南学院</v>
          </cell>
          <cell r="D43" t="str">
            <v>理论</v>
          </cell>
          <cell r="E43" t="str">
            <v>2.0</v>
          </cell>
          <cell r="F43" t="str">
            <v>36</v>
          </cell>
          <cell r="G43" t="str">
            <v>院系审核不通过（可编制）</v>
          </cell>
          <cell r="H43" t="str">
            <v>下拉选择</v>
          </cell>
          <cell r="I43" t="str">
            <v>连玉君</v>
          </cell>
          <cell r="L43" t="str">
            <v>数量经济教研室</v>
          </cell>
          <cell r="M43" t="str">
            <v>√</v>
          </cell>
          <cell r="N43" t="str">
            <v>√</v>
          </cell>
          <cell r="O43" t="str">
            <v>考查</v>
          </cell>
          <cell r="P43" t="str">
            <v>计量经济学，概率统计</v>
          </cell>
          <cell r="Q43">
            <v>70</v>
          </cell>
          <cell r="R43" t="str">
            <v>百分制</v>
          </cell>
        </row>
        <row r="44">
          <cell r="B44" t="str">
            <v>LN435</v>
          </cell>
          <cell r="C44" t="str">
            <v>岭南学院</v>
          </cell>
          <cell r="D44" t="str">
            <v>理论</v>
          </cell>
          <cell r="E44" t="str">
            <v>2.0</v>
          </cell>
          <cell r="F44" t="str">
            <v>36</v>
          </cell>
          <cell r="G44" t="str">
            <v>教务部退回（可编制）</v>
          </cell>
          <cell r="H44" t="str">
            <v>下拉选择</v>
          </cell>
          <cell r="L44" t="str">
            <v xml:space="preserve"> </v>
          </cell>
          <cell r="M44" t="str">
            <v xml:space="preserve"> </v>
          </cell>
        </row>
        <row r="45">
          <cell r="B45" t="str">
            <v>LN459</v>
          </cell>
          <cell r="C45" t="str">
            <v>岭南学院</v>
          </cell>
          <cell r="D45" t="str">
            <v>理论</v>
          </cell>
          <cell r="E45" t="str">
            <v>2.0</v>
          </cell>
          <cell r="F45" t="str">
            <v>36</v>
          </cell>
          <cell r="G45" t="str">
            <v>教务部退回（可编制）</v>
          </cell>
          <cell r="H45" t="str">
            <v>下拉选择</v>
          </cell>
          <cell r="I45" t="str">
            <v>张勇</v>
          </cell>
          <cell r="L45" t="str">
            <v>保险与金融工程教研室</v>
          </cell>
          <cell r="M45" t="str">
            <v>√</v>
          </cell>
          <cell r="N45" t="str">
            <v>√</v>
          </cell>
          <cell r="O45" t="str">
            <v>考查</v>
          </cell>
          <cell r="P45" t="str">
            <v>利息理论、投资学、保险学。</v>
          </cell>
          <cell r="Q45">
            <v>45</v>
          </cell>
          <cell r="R45" t="str">
            <v>百分制</v>
          </cell>
        </row>
        <row r="46">
          <cell r="B46" t="str">
            <v>LN467</v>
          </cell>
          <cell r="C46" t="str">
            <v>岭南学院</v>
          </cell>
          <cell r="D46" t="str">
            <v>理论</v>
          </cell>
          <cell r="E46" t="str">
            <v>3.0</v>
          </cell>
          <cell r="F46" t="str">
            <v>54</v>
          </cell>
          <cell r="G46" t="str">
            <v>教务部退回（可编制）</v>
          </cell>
          <cell r="H46" t="str">
            <v>下拉选择</v>
          </cell>
          <cell r="I46" t="str">
            <v>曾燕</v>
          </cell>
          <cell r="L46" t="str">
            <v>微观经济与数字经济教研室</v>
          </cell>
          <cell r="M46" t="str">
            <v>√</v>
          </cell>
          <cell r="N46" t="str">
            <v>√</v>
          </cell>
          <cell r="O46" t="str">
            <v>考试</v>
          </cell>
          <cell r="P46" t="str">
            <v>高等数学、概率论、线性代数</v>
          </cell>
          <cell r="Q46">
            <v>60</v>
          </cell>
          <cell r="R46" t="str">
            <v>百分制</v>
          </cell>
        </row>
        <row r="47">
          <cell r="B47" t="str">
            <v>LN205</v>
          </cell>
          <cell r="C47" t="str">
            <v>岭南学院</v>
          </cell>
          <cell r="D47" t="str">
            <v>理论</v>
          </cell>
          <cell r="E47" t="str">
            <v>3.0</v>
          </cell>
          <cell r="F47" t="str">
            <v>54</v>
          </cell>
          <cell r="G47" t="str">
            <v>教务部退回（可编制）</v>
          </cell>
          <cell r="H47" t="str">
            <v>下拉选择</v>
          </cell>
          <cell r="I47" t="str">
            <v>梁建峰</v>
          </cell>
          <cell r="J47" t="str">
            <v>13424142729</v>
          </cell>
          <cell r="K47" t="str">
            <v>jfliang@mail.sysu.edu.cn</v>
          </cell>
          <cell r="L47" t="str">
            <v>公司金融教研室</v>
          </cell>
          <cell r="M47" t="str">
            <v>√</v>
          </cell>
          <cell r="N47" t="str">
            <v>√</v>
          </cell>
          <cell r="O47" t="str">
            <v>考试</v>
          </cell>
          <cell r="P47" t="str">
            <v>无</v>
          </cell>
          <cell r="Q47">
            <v>77</v>
          </cell>
          <cell r="R47" t="str">
            <v>百分制</v>
          </cell>
        </row>
        <row r="48">
          <cell r="B48" t="str">
            <v>LN215</v>
          </cell>
          <cell r="C48" t="str">
            <v>岭南学院</v>
          </cell>
          <cell r="D48" t="str">
            <v>理论</v>
          </cell>
          <cell r="E48" t="str">
            <v>3.0</v>
          </cell>
          <cell r="F48" t="str">
            <v>54</v>
          </cell>
          <cell r="G48" t="str">
            <v>教务部退回（可编制）</v>
          </cell>
          <cell r="H48" t="str">
            <v>下拉选择</v>
          </cell>
          <cell r="I48" t="str">
            <v>姜正禄</v>
          </cell>
          <cell r="J48" t="str">
            <v>企微</v>
          </cell>
          <cell r="K48" t="str">
            <v>mcsjzl@mail.sysu.edu.cn</v>
          </cell>
          <cell r="L48" t="str">
            <v>数量经济教研室</v>
          </cell>
          <cell r="M48" t="str">
            <v>√</v>
          </cell>
          <cell r="N48" t="str">
            <v>√</v>
          </cell>
          <cell r="O48" t="str">
            <v>考试</v>
          </cell>
          <cell r="P48" t="str">
            <v>数学分析</v>
          </cell>
          <cell r="Q48">
            <v>60</v>
          </cell>
          <cell r="R48" t="str">
            <v>百分制</v>
          </cell>
        </row>
        <row r="49">
          <cell r="B49" t="str">
            <v>LN301</v>
          </cell>
          <cell r="C49" t="str">
            <v>岭南学院</v>
          </cell>
          <cell r="D49" t="str">
            <v>分散性实践</v>
          </cell>
          <cell r="E49" t="str">
            <v>1.0</v>
          </cell>
          <cell r="F49" t="str">
            <v>36</v>
          </cell>
          <cell r="G49" t="str">
            <v>教务部退回（可编制）</v>
          </cell>
          <cell r="H49" t="str">
            <v>下拉选择</v>
          </cell>
          <cell r="I49" t="str">
            <v>邓家品</v>
          </cell>
          <cell r="J49" t="str">
            <v>17310879686</v>
          </cell>
          <cell r="K49" t="str">
            <v>dengjp5@mail.sysu.edu.cn</v>
          </cell>
          <cell r="L49" t="str">
            <v>无（不分教研室）</v>
          </cell>
          <cell r="M49" t="str">
            <v>√</v>
          </cell>
          <cell r="N49" t="str">
            <v>√</v>
          </cell>
          <cell r="O49" t="str">
            <v>考查</v>
          </cell>
          <cell r="P49" t="str">
            <v>/</v>
          </cell>
          <cell r="Q49" t="str">
            <v>/</v>
          </cell>
          <cell r="R49" t="str">
            <v>百分制</v>
          </cell>
        </row>
        <row r="50">
          <cell r="B50" t="str">
            <v>LN326</v>
          </cell>
          <cell r="C50" t="str">
            <v>岭南学院</v>
          </cell>
          <cell r="D50" t="str">
            <v>理论</v>
          </cell>
          <cell r="E50" t="str">
            <v>2.0</v>
          </cell>
          <cell r="F50" t="str">
            <v>36</v>
          </cell>
          <cell r="G50" t="str">
            <v>教务部退回（可编制）</v>
          </cell>
          <cell r="H50" t="str">
            <v>下拉选择</v>
          </cell>
          <cell r="I50" t="str">
            <v>龙朝晖</v>
          </cell>
          <cell r="L50" t="str">
            <v>财政与货币金融教研室</v>
          </cell>
          <cell r="M50" t="str">
            <v>√</v>
          </cell>
          <cell r="N50" t="str">
            <v>√</v>
          </cell>
          <cell r="O50" t="str">
            <v>半开卷考试</v>
          </cell>
          <cell r="P50" t="str">
            <v>中国税制</v>
          </cell>
          <cell r="Q50">
            <v>60</v>
          </cell>
          <cell r="R50" t="str">
            <v>百分制</v>
          </cell>
        </row>
        <row r="51">
          <cell r="B51" t="str">
            <v>LN341</v>
          </cell>
          <cell r="C51" t="str">
            <v>岭南学院</v>
          </cell>
          <cell r="D51" t="str">
            <v>理论</v>
          </cell>
          <cell r="E51" t="str">
            <v>3.0</v>
          </cell>
          <cell r="F51" t="str">
            <v>54</v>
          </cell>
          <cell r="G51" t="str">
            <v>教务部退回（可编制）</v>
          </cell>
          <cell r="H51" t="str">
            <v>下拉选择</v>
          </cell>
          <cell r="I51" t="str">
            <v>孙翎</v>
          </cell>
          <cell r="J51" t="str">
            <v>13760816756</v>
          </cell>
          <cell r="K51" t="str">
            <v>sunling@mail.sysu.edu.cn</v>
          </cell>
          <cell r="L51" t="str">
            <v>公司金融教研室</v>
          </cell>
          <cell r="M51" t="str">
            <v>√</v>
          </cell>
          <cell r="N51" t="str">
            <v>√</v>
          </cell>
          <cell r="O51" t="str">
            <v>考试</v>
          </cell>
          <cell r="P51" t="str">
            <v>高等数学、概率论、微观经济学、计量经济学</v>
          </cell>
          <cell r="Q51">
            <v>71</v>
          </cell>
          <cell r="R51" t="str">
            <v>百分制</v>
          </cell>
        </row>
        <row r="52">
          <cell r="B52" t="str">
            <v>LN363</v>
          </cell>
          <cell r="C52" t="str">
            <v>岭南学院</v>
          </cell>
          <cell r="D52" t="str">
            <v>理论</v>
          </cell>
          <cell r="E52" t="str">
            <v>3.0</v>
          </cell>
          <cell r="F52" t="str">
            <v>54</v>
          </cell>
          <cell r="G52" t="str">
            <v>教务部退回（可编制）</v>
          </cell>
          <cell r="H52" t="str">
            <v>下拉选择</v>
          </cell>
          <cell r="I52" t="str">
            <v>杭静</v>
          </cell>
          <cell r="L52" t="str">
            <v>国际经济与区域经济教研室</v>
          </cell>
          <cell r="M52" t="str">
            <v>√</v>
          </cell>
          <cell r="N52" t="str">
            <v>√</v>
          </cell>
          <cell r="O52" t="str">
            <v>考试</v>
          </cell>
          <cell r="P52" t="str">
            <v>经济学原理</v>
          </cell>
          <cell r="Q52">
            <v>60</v>
          </cell>
          <cell r="R52" t="str">
            <v>百分制</v>
          </cell>
        </row>
        <row r="53">
          <cell r="B53" t="str">
            <v>LN377</v>
          </cell>
          <cell r="C53" t="str">
            <v>岭南学院</v>
          </cell>
          <cell r="D53" t="str">
            <v>理论</v>
          </cell>
          <cell r="E53" t="str">
            <v>3.0</v>
          </cell>
          <cell r="F53" t="str">
            <v>54</v>
          </cell>
          <cell r="G53" t="str">
            <v>教务部退回（可编制）</v>
          </cell>
          <cell r="H53" t="str">
            <v>下拉选择</v>
          </cell>
          <cell r="I53" t="str">
            <v>申曙光</v>
          </cell>
          <cell r="J53" t="str">
            <v>15876541000</v>
          </cell>
          <cell r="K53" t="str">
            <v>ssg84114060@163.com</v>
          </cell>
          <cell r="L53" t="str">
            <v>保险与金融工程教研室</v>
          </cell>
          <cell r="M53" t="str">
            <v>√</v>
          </cell>
          <cell r="N53" t="str">
            <v>√</v>
          </cell>
          <cell r="O53" t="str">
            <v>考试</v>
          </cell>
          <cell r="P53" t="str">
            <v>货币银行学</v>
          </cell>
          <cell r="Q53">
            <v>150</v>
          </cell>
          <cell r="R53" t="str">
            <v>百分制</v>
          </cell>
        </row>
        <row r="54">
          <cell r="B54" t="str">
            <v>LN379</v>
          </cell>
          <cell r="C54" t="str">
            <v>岭南学院</v>
          </cell>
          <cell r="D54" t="str">
            <v>理论</v>
          </cell>
          <cell r="E54" t="str">
            <v>2.0</v>
          </cell>
          <cell r="F54" t="str">
            <v>36</v>
          </cell>
          <cell r="G54" t="str">
            <v>教务部退回（可编制）</v>
          </cell>
          <cell r="H54" t="str">
            <v>下拉选择</v>
          </cell>
          <cell r="I54" t="str">
            <v>张勇</v>
          </cell>
          <cell r="L54" t="str">
            <v>宏观经济教研室</v>
          </cell>
          <cell r="M54" t="str">
            <v>√</v>
          </cell>
          <cell r="N54" t="str">
            <v>√</v>
          </cell>
          <cell r="O54" t="str">
            <v>考试</v>
          </cell>
          <cell r="P54" t="str">
            <v>无</v>
          </cell>
          <cell r="Q54">
            <v>45</v>
          </cell>
          <cell r="R54" t="str">
            <v>百分制</v>
          </cell>
        </row>
        <row r="55">
          <cell r="B55" t="str">
            <v>LN383</v>
          </cell>
          <cell r="C55" t="str">
            <v>岭南学院</v>
          </cell>
          <cell r="D55" t="str">
            <v>理论</v>
          </cell>
          <cell r="E55" t="str">
            <v>2.0</v>
          </cell>
          <cell r="F55" t="str">
            <v>36</v>
          </cell>
          <cell r="G55" t="str">
            <v>教务部退回（可编制）</v>
          </cell>
          <cell r="H55" t="str">
            <v>下拉选择</v>
          </cell>
          <cell r="I55" t="str">
            <v>彭浩然</v>
          </cell>
          <cell r="L55" t="str">
            <v>保险与金融工程教研室</v>
          </cell>
          <cell r="M55" t="str">
            <v>√</v>
          </cell>
          <cell r="N55" t="str">
            <v>√</v>
          </cell>
          <cell r="O55" t="str">
            <v>考查</v>
          </cell>
          <cell r="P55" t="str">
            <v>经济学原理</v>
          </cell>
          <cell r="Q55">
            <v>90</v>
          </cell>
          <cell r="R55" t="str">
            <v>百分制</v>
          </cell>
        </row>
        <row r="56">
          <cell r="B56" t="str">
            <v>LN384</v>
          </cell>
          <cell r="C56" t="str">
            <v>岭南学院</v>
          </cell>
          <cell r="D56" t="str">
            <v>理论</v>
          </cell>
          <cell r="E56" t="str">
            <v>2.0</v>
          </cell>
          <cell r="F56" t="str">
            <v>36</v>
          </cell>
          <cell r="G56" t="str">
            <v>教务部退回（可编制）</v>
          </cell>
          <cell r="H56" t="str">
            <v>下拉选择</v>
          </cell>
          <cell r="I56" t="str">
            <v>李捷瑜</v>
          </cell>
          <cell r="J56" t="str">
            <v>13533663728</v>
          </cell>
          <cell r="K56" t="str">
            <v>lijieyu@mail.sysu.edu.cn</v>
          </cell>
          <cell r="L56" t="str">
            <v>数量经济教研室</v>
          </cell>
          <cell r="M56" t="str">
            <v>√</v>
          </cell>
          <cell r="N56" t="str">
            <v>√</v>
          </cell>
          <cell r="O56" t="str">
            <v>考查</v>
          </cell>
          <cell r="P56" t="str">
            <v>经济学、高等数学、概率论与数理统计</v>
          </cell>
          <cell r="Q56">
            <v>60</v>
          </cell>
          <cell r="R56" t="str">
            <v>百分制</v>
          </cell>
        </row>
        <row r="57">
          <cell r="B57" t="str">
            <v>LN391</v>
          </cell>
          <cell r="C57" t="str">
            <v>岭南学院</v>
          </cell>
          <cell r="D57" t="str">
            <v>理论</v>
          </cell>
          <cell r="E57" t="str">
            <v>3.0</v>
          </cell>
          <cell r="F57" t="str">
            <v>54</v>
          </cell>
          <cell r="G57" t="str">
            <v>教务部退回（可编制）</v>
          </cell>
          <cell r="H57" t="str">
            <v>下拉选择</v>
          </cell>
          <cell r="I57" t="str">
            <v>聂海峰</v>
          </cell>
          <cell r="J57" t="str">
            <v>15919333667</v>
          </cell>
          <cell r="K57" t="str">
            <v>niehf@mail.sysu.edu.cn</v>
          </cell>
          <cell r="L57" t="str">
            <v>财政与货币金融教研室</v>
          </cell>
          <cell r="M57" t="str">
            <v>√</v>
          </cell>
          <cell r="N57" t="str">
            <v>√</v>
          </cell>
          <cell r="O57" t="str">
            <v>考试</v>
          </cell>
          <cell r="P57" t="str">
            <v>经济学原理</v>
          </cell>
          <cell r="Q57">
            <v>50</v>
          </cell>
          <cell r="R57" t="str">
            <v>百分制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者" refreshedDate="45455.410306712962" createdVersion="6" refreshedVersion="6" minRefreshableVersion="3" recordCount="111" xr:uid="{45C474AC-2337-4D85-B617-30C1DC0D44D8}">
  <cacheSource type="worksheet">
    <worksheetSource ref="A3:R67" sheet="课表"/>
  </cacheSource>
  <cacheFields count="19">
    <cacheField name="序号" numFmtId="0">
      <sharedItems containsBlank="1" containsMixedTypes="1" containsNumber="1" containsInteger="1" minValue="1" maxValue="77"/>
    </cacheField>
    <cacheField name="年级" numFmtId="0">
      <sharedItems containsBlank="1"/>
    </cacheField>
    <cacheField name="专业" numFmtId="0">
      <sharedItems containsBlank="1"/>
    </cacheField>
    <cacheField name="性质" numFmtId="0">
      <sharedItems containsBlank="1"/>
    </cacheField>
    <cacheField name="课程名称" numFmtId="0">
      <sharedItems containsBlank="1" count="94">
        <s v="形势与政策"/>
        <s v="劳动教育"/>
        <s v="国家安全教育"/>
        <s v="研究性学习与科研训练"/>
        <s v="社会实习"/>
        <s v="《资本论》导读"/>
        <s v="期货和衍生品"/>
        <s v="保险精算"/>
        <s v="个人理财"/>
        <s v="税收检查"/>
        <s v="税收管理与信息化（含实验教学）"/>
        <s v="实验金融"/>
        <s v="国际财务管理（英）"/>
        <s v="中国金融市场（英）"/>
        <s v="经济增长导论"/>
        <s v="高级微观经济学I（博）"/>
        <s v="高级宏观经济学I（博）"/>
        <s v="高级计量经济学I（博）"/>
        <s v="体育"/>
        <s v="专题讲座"/>
        <s v="暑期调研与实践"/>
        <s v="经济学研究方法（1）"/>
        <s v="经济学研究方法（2）"/>
        <s v="经济学研究方法（3）"/>
        <s v="财政学"/>
        <s v="国际经济学"/>
        <s v="保险学原理"/>
        <s v="投资学（1）"/>
        <s v="投资学（2）"/>
        <s v="投资学（3）"/>
        <s v="公司金融（1）"/>
        <s v="公司金融（2）"/>
        <s v="动态规划"/>
        <s v="数字金融与保险"/>
        <s v="人寿与养老保险"/>
        <s v="卫生经济与医疗保险"/>
        <s v="税收管理与筹划"/>
        <s v="税收学"/>
        <s v="中级财务会计"/>
        <s v="现代企业制度与公司治理"/>
        <s v="中国国际贸易（英）"/>
        <s v="国际贸易"/>
        <s v="中国经济转型与发展（英）"/>
        <s v="利息理论"/>
        <s v="经济金融中的机器学习"/>
        <s v="时间序列分析"/>
        <s v="金融计量经济学（含实验教学）"/>
        <s v="行为与实验经济学"/>
        <s v="经济学机制设计与应用（英）"/>
        <s v="中国与世界发展（英）"/>
        <s v="经济增长与转型"/>
        <s v="保险与金融工程前沿专题"/>
        <s v="公司金融前沿专题"/>
        <s v="国际经济与区域经济前沿专题"/>
        <s v="大学外语（III）"/>
        <s v="毛泽东思想和中国特色社会主义理论体系概论"/>
        <s v="职业发展"/>
        <s v="财务会计（1）"/>
        <s v="财务会计（2）"/>
        <s v="财务会计"/>
        <s v="概率统计（1）"/>
        <s v="概率统计（2）"/>
        <s v="中级微观经济学（英）（1）"/>
        <s v="中级微观经济学（英）（2）"/>
        <s v="中级微观经济学（英）（3）"/>
        <s v="中级微观经济学（英）（4）"/>
        <s v="中级微观经济学（英）（5）"/>
        <s v="新时代中国特色社会主义经济思想"/>
        <s v="微分方程"/>
        <s v="研究性学习与科研训练（选导师）"/>
        <s v="军事课"/>
        <s v="大学外语"/>
        <s v="四史（中共党史）"/>
        <s v="思想道德与法治"/>
        <s v="心理健康教育"/>
        <s v="高等数学一（I）"/>
        <s v="线性代数"/>
        <s v="大学语文"/>
        <s v="微观经济学（1）"/>
        <s v="微观经济学（2）"/>
        <s v="微观经济学（3）"/>
        <s v="微观经济学（4）"/>
        <s v="微观经济学（5）"/>
        <s v="微观经济学（6）"/>
        <s v="微观经济学（7）"/>
        <s v="微观经济学（8）"/>
        <s v="微观经济学（9）"/>
        <s v="微观经济学"/>
        <s v="政治经济学（1）"/>
        <s v="政治经济学（2）"/>
        <s v="政治经济学"/>
        <m/>
        <s v="商务与人际沟通（核心通识）"/>
        <s v="初级财务会计"/>
      </sharedItems>
    </cacheField>
    <cacheField name="课程英文名称" numFmtId="0">
      <sharedItems containsBlank="1"/>
    </cacheField>
    <cacheField name="任课教师" numFmtId="0">
      <sharedItems containsBlank="1" count="57">
        <s v="学工部"/>
        <s v="导师组"/>
        <s v="/"/>
        <s v="许准"/>
        <s v="刘彦初、韩乾、程明勉"/>
        <s v="张勇"/>
        <s v="龙朝晖"/>
        <s v="刘晓玲"/>
        <s v="朱效禹"/>
        <s v="戴芸"/>
        <s v="杭静、郭凯明"/>
        <m/>
        <s v="体育部"/>
        <s v="沙文彪、刘贯春、杨海生"/>
        <s v="鲁晓东"/>
        <s v="申曙光"/>
        <s v="孙翎"/>
        <s v="梁建峰"/>
        <s v="连玉君"/>
        <s v="邓家品"/>
        <s v="曾燕"/>
        <s v="彭浩然"/>
        <s v="聂海峰"/>
        <s v="柳建华"/>
        <s v="罗党论、刘晓玲"/>
        <s v="李兵"/>
        <s v="杭静"/>
        <s v="沙文彪"/>
        <s v="林建浩、刘晓彬"/>
        <s v="李捷瑜"/>
        <s v="杨扬"/>
        <s v="陈斯维"/>
        <s v="卢荻"/>
        <s v="外国语学院"/>
        <s v="马院"/>
        <s v="涂帅"/>
        <s v="玄宇豪"/>
        <s v="刘京军"/>
        <s v="程明勉"/>
        <s v="徐欣毅"/>
        <s v="焦倩"/>
        <s v="HILPERT CHRISTIAN MARTIN"/>
        <s v="赵昌文、刘贯春、朱传奇、才国伟、张一林、鲁晓东"/>
        <s v="姜正禄（数学学院）"/>
        <s v="党委学生工作部"/>
        <s v="心理健康教育咨询中心"/>
        <s v="数院"/>
        <s v="中文系"/>
        <s v="才国伟"/>
        <s v="李学恒"/>
        <s v="申广军"/>
        <s v="陈刚"/>
        <s v="张丰"/>
        <s v="李善民_x000a_（4-9、12-14周）_x000a_徐佳焱_x000a_（10-11、15-18周）"/>
        <s v="黄河"/>
        <s v="高岭"/>
        <s v="课程组"/>
      </sharedItems>
    </cacheField>
    <cacheField name="周一" numFmtId="49">
      <sharedItems containsBlank="1"/>
    </cacheField>
    <cacheField name="周二" numFmtId="49">
      <sharedItems containsBlank="1"/>
    </cacheField>
    <cacheField name="周三" numFmtId="49">
      <sharedItems containsBlank="1"/>
    </cacheField>
    <cacheField name="周四" numFmtId="49">
      <sharedItems containsBlank="1"/>
    </cacheField>
    <cacheField name="周五" numFmtId="49">
      <sharedItems containsBlank="1"/>
    </cacheField>
    <cacheField name="课室" numFmtId="0">
      <sharedItems containsBlank="1"/>
    </cacheField>
    <cacheField name="学分" numFmtId="0">
      <sharedItems containsString="0" containsBlank="1" containsNumber="1" minValue="0.5" maxValue="5"/>
    </cacheField>
    <cacheField name="学时" numFmtId="0">
      <sharedItems containsBlank="1" containsMixedTypes="1" containsNumber="1" containsInteger="1" minValue="18" maxValue="90"/>
    </cacheField>
    <cacheField name="计划_x000a_人数" numFmtId="0">
      <sharedItems containsBlank="1" containsMixedTypes="1" containsNumber="1" containsInteger="1" minValue="0" maxValue="173"/>
    </cacheField>
    <cacheField name="课程_x000a_编码" numFmtId="0">
      <sharedItems containsBlank="1" count="73">
        <s v="MAR113"/>
        <s v="PUB178"/>
        <s v="PUB199"/>
        <s v="LN251"/>
        <s v="LN401"/>
        <s v="LN484"/>
        <s v="LN408"/>
        <s v="LN4111"/>
        <s v="LN459"/>
        <s v="LN419"/>
        <s v="LN326"/>
        <s v="LN4113"/>
        <s v="LN427E"/>
        <s v="LN428E"/>
        <s v="LN4105"/>
        <s v="LN7214"/>
        <s v="LN7216"/>
        <s v="LN7218"/>
        <s v="PE305"/>
        <s v="MAR114"/>
        <s v="LN301"/>
        <s v="LN3155"/>
        <s v="LN403"/>
        <s v="LN311"/>
        <s v="LN397"/>
        <s v="LN377"/>
        <s v="LN341"/>
        <s v="LN3430"/>
        <s v="LN467"/>
        <s v="LN3123"/>
        <s v="LN3151"/>
        <s v="LN383"/>
        <s v="LN3149"/>
        <s v="LN391"/>
        <s v="LN3131"/>
        <s v="LN3390"/>
        <s v="LN321E"/>
        <s v="LN363"/>
        <s v="LN336E"/>
        <s v="LN379"/>
        <s v="LN3145"/>
        <s v="LN384"/>
        <s v="LN429"/>
        <s v="LN3130"/>
        <s v="LN3147E"/>
        <s v="LN331E"/>
        <s v="LN7251"/>
        <s v="LN7253"/>
        <s v="LN7254"/>
        <s v="LN7255"/>
        <s v="FL201"/>
        <s v="MAR207"/>
        <s v="PE201"/>
        <s v="LN245"/>
        <s v="LN205"/>
        <s v="LN136"/>
        <s v="LN229E"/>
        <s v="LN243"/>
        <s v="LN215"/>
        <s v="PUB121"/>
        <s v="PE101"/>
        <s v="FL101"/>
        <s v="MAR109"/>
        <s v="MAR112"/>
        <s v="PSY199"/>
        <s v="MA189"/>
        <s v="MA179"/>
        <s v="CH115"/>
        <s v="LN133"/>
        <s v="LN135"/>
        <m/>
        <s v="LN122"/>
        <s v="LN1221"/>
      </sharedItems>
    </cacheField>
    <cacheField name="系统_x000a_教学班号" numFmtId="0">
      <sharedItems containsBlank="1" containsMixedTypes="1" containsNumber="1" containsInteger="1" minValue="202410528" maxValue="202410592"/>
    </cacheField>
    <cacheField name="备注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者" refreshedDate="45455.665310879631" createdVersion="6" refreshedVersion="6" minRefreshableVersion="3" recordCount="78" xr:uid="{4CA99795-E6CD-4615-B49B-41D37BDD1FFF}">
  <cacheSource type="worksheet">
    <worksheetSource ref="A111:A189" sheet="Sheet1"/>
  </cacheSource>
  <cacheFields count="1">
    <cacheField name="姓名" numFmtId="0">
      <sharedItems count="51">
        <s v="黄河"/>
        <s v="梁建峰"/>
        <s v="戴芸"/>
        <s v="李学恒"/>
        <s v="才国伟"/>
        <s v="聂海峰"/>
        <s v="李兵"/>
        <s v="申广军"/>
        <s v="焦倩"/>
        <s v="陈刚"/>
        <s v="张丰"/>
        <s v="李善民"/>
        <s v="徐佳焱"/>
        <s v="高岭"/>
        <s v="刘京军"/>
        <s v="程明勉"/>
        <s v="玄宇豪"/>
        <s v="柳建华"/>
        <s v="姜正禄"/>
        <s v="徐欣毅"/>
        <s v="杨扬"/>
        <s v="陈斯维"/>
        <s v="HILPERT CHRISTIAN MARTIN"/>
        <s v="赵昌文"/>
        <s v="刘贯春"/>
        <s v="朱传奇"/>
        <s v="张一林"/>
        <s v="鲁晓东"/>
        <s v="涂帅"/>
        <s v="龙朝晖"/>
        <s v="曾燕"/>
        <s v="林建浩"/>
        <s v="刘晓彬"/>
        <s v="彭浩然"/>
        <s v="卢荻"/>
        <s v="沙文彪"/>
        <s v="罗党论"/>
        <s v="刘晓玲"/>
        <s v="孙翎"/>
        <s v="连玉君"/>
        <s v="邓家品"/>
        <s v="杭静"/>
        <s v="申曙光"/>
        <s v="张勇"/>
        <s v="李捷瑜"/>
        <s v="杨海生"/>
        <s v="刘彦初"/>
        <s v="韩乾"/>
        <s v="郭凯明"/>
        <s v="朱效禹"/>
        <s v="许准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">
  <r>
    <n v="1"/>
    <s v="2021级"/>
    <s v="经济学_x000a_金融学"/>
    <s v="公必"/>
    <x v="0"/>
    <s v="Current Situation and Policy"/>
    <x v="0"/>
    <s v="由学工部统一安排"/>
    <m/>
    <m/>
    <m/>
    <m/>
    <s v="/"/>
    <n v="2"/>
    <n v="72"/>
    <n v="172"/>
    <x v="0"/>
    <n v="202410528"/>
    <s v="学生无需选课，学院导入名单"/>
  </r>
  <r>
    <n v="2"/>
    <s v="2021级"/>
    <s v="经济学_x000a_金融学"/>
    <s v="公必"/>
    <x v="1"/>
    <s v="Labor Education"/>
    <x v="0"/>
    <s v="由学工部统一安排"/>
    <m/>
    <m/>
    <m/>
    <m/>
    <s v="/"/>
    <n v="1"/>
    <n v="36"/>
    <n v="172"/>
    <x v="1"/>
    <n v="202410529"/>
    <s v="学生无需选课，学院导入名单"/>
  </r>
  <r>
    <n v="3"/>
    <s v="2021级"/>
    <s v="经济学_x000a_金融学"/>
    <s v="公必"/>
    <x v="2"/>
    <s v="National Security Education"/>
    <x v="0"/>
    <s v="由学工部统一安排"/>
    <m/>
    <m/>
    <m/>
    <m/>
    <s v="/"/>
    <n v="1"/>
    <n v="27"/>
    <n v="172"/>
    <x v="2"/>
    <n v="202410530"/>
    <s v="学生无需选课，学院导入名单"/>
  </r>
  <r>
    <n v="4"/>
    <s v="2021级"/>
    <s v="经济学_x000a_金融学"/>
    <s v="专选"/>
    <x v="3"/>
    <s v="Research oriented study and academic training"/>
    <x v="1"/>
    <s v="/"/>
    <m/>
    <m/>
    <m/>
    <m/>
    <s v="/"/>
    <n v="2"/>
    <n v="72"/>
    <m/>
    <x v="3"/>
    <n v="202410531"/>
    <s v="学生无需选课，学院导入名单"/>
  </r>
  <r>
    <n v="5"/>
    <s v="2021级"/>
    <s v="经济学_x000a_金融学"/>
    <s v="专必"/>
    <x v="4"/>
    <s v="Social Internship"/>
    <x v="2"/>
    <s v="岭南学院本科生《社会实习》课程管理规定：_x000a_https://dpcms4.sysu.edu.cn/lingnanbenke-live/article/625"/>
    <m/>
    <m/>
    <m/>
    <m/>
    <s v="/"/>
    <n v="2"/>
    <n v="72"/>
    <n v="172"/>
    <x v="4"/>
    <n v="202410532"/>
    <s v="学院导入名单"/>
  </r>
  <r>
    <n v="6"/>
    <s v="2021级"/>
    <s v="经济学"/>
    <s v="专必"/>
    <x v="5"/>
    <s v="《Capital》 Introduction"/>
    <x v="3"/>
    <m/>
    <m/>
    <m/>
    <m/>
    <m/>
    <m/>
    <n v="2"/>
    <n v="36"/>
    <n v="57"/>
    <x v="5"/>
    <n v="202410533"/>
    <s v="学院导入该专业学生名单"/>
  </r>
  <r>
    <n v="7"/>
    <s v="2021级"/>
    <s v="经济学_x000a_金融学"/>
    <s v="专选"/>
    <x v="6"/>
    <s v="Futures and Derivatives"/>
    <x v="4"/>
    <m/>
    <m/>
    <m/>
    <m/>
    <m/>
    <m/>
    <n v="3"/>
    <n v="54"/>
    <n v="40"/>
    <x v="6"/>
    <n v="202410534"/>
    <m/>
  </r>
  <r>
    <n v="8"/>
    <s v="2021级"/>
    <s v="经济学_x000a_金融学"/>
    <s v="专选"/>
    <x v="7"/>
    <s v="Actuarial Science"/>
    <x v="5"/>
    <m/>
    <m/>
    <m/>
    <m/>
    <m/>
    <m/>
    <n v="2"/>
    <n v="36"/>
    <n v="40"/>
    <x v="7"/>
    <n v="202410535"/>
    <m/>
  </r>
  <r>
    <n v="9"/>
    <s v="2021级"/>
    <s v="经济学_x000a_金融学"/>
    <s v="专选"/>
    <x v="8"/>
    <s v="Personal Financial Planning"/>
    <x v="5"/>
    <m/>
    <m/>
    <m/>
    <m/>
    <m/>
    <m/>
    <n v="2"/>
    <n v="36"/>
    <n v="40"/>
    <x v="8"/>
    <n v="202410536"/>
    <m/>
  </r>
  <r>
    <n v="10"/>
    <s v="2021级"/>
    <s v="经济学_x000a_金融学"/>
    <s v="专选"/>
    <x v="9"/>
    <s v="Taxation Inspection"/>
    <x v="6"/>
    <m/>
    <m/>
    <m/>
    <m/>
    <m/>
    <m/>
    <n v="2"/>
    <n v="36"/>
    <n v="40"/>
    <x v="9"/>
    <n v="202410537"/>
    <m/>
  </r>
  <r>
    <n v="11"/>
    <s v="2021级"/>
    <s v="经济学_x000a_金融学"/>
    <s v="专选"/>
    <x v="10"/>
    <s v="Taxation Management and Information Technology"/>
    <x v="6"/>
    <m/>
    <m/>
    <m/>
    <m/>
    <m/>
    <m/>
    <n v="2"/>
    <n v="36"/>
    <n v="50"/>
    <x v="10"/>
    <n v="202410538"/>
    <m/>
  </r>
  <r>
    <n v="12"/>
    <s v="2021级"/>
    <s v="经济学_x000a_金融学"/>
    <s v="专选"/>
    <x v="11"/>
    <s v="Experimental Finance"/>
    <x v="7"/>
    <m/>
    <m/>
    <m/>
    <m/>
    <m/>
    <m/>
    <n v="2"/>
    <n v="36"/>
    <n v="40"/>
    <x v="11"/>
    <n v="202410539"/>
    <m/>
  </r>
  <r>
    <n v="13"/>
    <s v="2021级"/>
    <s v="经济学_x000a_金融学"/>
    <s v="专选"/>
    <x v="12"/>
    <s v="International Financial Management"/>
    <x v="8"/>
    <m/>
    <m/>
    <m/>
    <m/>
    <m/>
    <m/>
    <n v="2"/>
    <n v="36"/>
    <n v="40"/>
    <x v="12"/>
    <n v="202410540"/>
    <m/>
  </r>
  <r>
    <n v="14"/>
    <s v="2021级"/>
    <s v="经济学_x000a_金融学"/>
    <s v="专选"/>
    <x v="13"/>
    <s v="China’s Financial Markets"/>
    <x v="9"/>
    <m/>
    <m/>
    <m/>
    <m/>
    <m/>
    <m/>
    <n v="2"/>
    <n v="36"/>
    <n v="40"/>
    <x v="13"/>
    <n v="202410541"/>
    <m/>
  </r>
  <r>
    <n v="15"/>
    <s v="2021级"/>
    <s v="经济学_x000a_金融学"/>
    <s v="专选"/>
    <x v="14"/>
    <s v="Theory of Economic growth"/>
    <x v="10"/>
    <m/>
    <m/>
    <m/>
    <m/>
    <m/>
    <m/>
    <n v="2"/>
    <n v="36"/>
    <n v="40"/>
    <x v="14"/>
    <n v="202410542"/>
    <s v="22级也能选"/>
  </r>
  <r>
    <n v="16"/>
    <s v="2021级"/>
    <s v="拔尖班"/>
    <s v="专选_x000a_（指定选修）"/>
    <x v="15"/>
    <s v="Advanced Microeconomics I"/>
    <x v="11"/>
    <m/>
    <m/>
    <m/>
    <m/>
    <m/>
    <m/>
    <n v="4"/>
    <n v="72"/>
    <s v="/"/>
    <x v="15"/>
    <m/>
    <m/>
  </r>
  <r>
    <n v="17"/>
    <s v="2021级"/>
    <s v="拔尖班"/>
    <s v="专选_x000a_（指定选修）"/>
    <x v="16"/>
    <s v="Advanced Macroeconomics I"/>
    <x v="11"/>
    <m/>
    <m/>
    <m/>
    <m/>
    <m/>
    <m/>
    <n v="4"/>
    <n v="72"/>
    <s v="/"/>
    <x v="16"/>
    <m/>
    <m/>
  </r>
  <r>
    <n v="18"/>
    <s v="2021级"/>
    <s v="拔尖班"/>
    <s v="专选_x000a_（指定选修）"/>
    <x v="17"/>
    <s v="Advanced Econometrics I"/>
    <x v="11"/>
    <m/>
    <m/>
    <m/>
    <m/>
    <m/>
    <m/>
    <n v="4"/>
    <n v="72"/>
    <s v="/"/>
    <x v="17"/>
    <m/>
    <m/>
  </r>
  <r>
    <n v="19"/>
    <s v="2022级"/>
    <s v="经济学_x000a_金融学"/>
    <s v="公必"/>
    <x v="18"/>
    <s v="Physical education"/>
    <x v="12"/>
    <s v="7-8_x000a_（1-9周）"/>
    <m/>
    <m/>
    <m/>
    <m/>
    <s v="/"/>
    <n v="0.5"/>
    <n v="18"/>
    <n v="173"/>
    <x v="18"/>
    <s v="以教务系统为准"/>
    <m/>
  </r>
  <r>
    <n v="20"/>
    <s v="2022级"/>
    <s v="经济学_x000a_金融学"/>
    <s v="公必"/>
    <x v="0"/>
    <s v="Current Situation and Policy"/>
    <x v="0"/>
    <s v="由学工部统一安排"/>
    <m/>
    <m/>
    <m/>
    <m/>
    <s v="/"/>
    <n v="3"/>
    <n v="90"/>
    <n v="173"/>
    <x v="19"/>
    <n v="202410590"/>
    <s v="学生无需选课，学院导入名单"/>
  </r>
  <r>
    <n v="21"/>
    <s v="2022级"/>
    <s v="经济学_x000a_金融学"/>
    <s v="公必"/>
    <x v="1"/>
    <s v="Labor Education"/>
    <x v="0"/>
    <s v="由学工部统一安排"/>
    <m/>
    <m/>
    <m/>
    <m/>
    <s v="/"/>
    <n v="1"/>
    <n v="36"/>
    <n v="173"/>
    <x v="1"/>
    <n v="202410591"/>
    <s v="学生无需选课，学院导入名单"/>
  </r>
  <r>
    <n v="22"/>
    <s v="2022级"/>
    <s v="经济学_x000a_金融学"/>
    <s v="公必"/>
    <x v="2"/>
    <s v="National Security Education"/>
    <x v="0"/>
    <s v="由学工部统一安排"/>
    <m/>
    <m/>
    <m/>
    <m/>
    <s v="/"/>
    <n v="1"/>
    <n v="27"/>
    <n v="173"/>
    <x v="2"/>
    <n v="202410592"/>
    <s v="学生无需选课，学院导入名单"/>
  </r>
  <r>
    <n v="23"/>
    <s v="2022级"/>
    <s v="经济学_x000a_金融学"/>
    <s v="专必"/>
    <x v="19"/>
    <s v="Seminar"/>
    <x v="2"/>
    <s v="岭南学院本科生必修课程《专题讲座》管理规定：_x000a_http://lingnan.sysu.edu.cn/undergraduateprogram/article/581"/>
    <m/>
    <m/>
    <m/>
    <m/>
    <s v="/"/>
    <n v="1"/>
    <n v="36"/>
    <n v="173"/>
    <x v="20"/>
    <n v="202410543"/>
    <s v="学生无需选课，学院导入名单"/>
  </r>
  <r>
    <n v="24"/>
    <s v="2022级"/>
    <s v="经济学_x000a_金融学"/>
    <s v="专必"/>
    <x v="20"/>
    <s v="Summer Research and Practice"/>
    <x v="2"/>
    <s v="由学工部统一安排"/>
    <m/>
    <m/>
    <m/>
    <m/>
    <s v="/"/>
    <n v="2"/>
    <n v="72"/>
    <n v="173"/>
    <x v="21"/>
    <n v="202410544"/>
    <s v="学生无需选课，学院导入名单"/>
  </r>
  <r>
    <n v="25"/>
    <s v="2022级"/>
    <s v="经济学_x000a_金融学"/>
    <s v="专必"/>
    <x v="21"/>
    <s v="Economics Research Method"/>
    <x v="13"/>
    <m/>
    <m/>
    <m/>
    <m/>
    <m/>
    <m/>
    <n v="2"/>
    <n v="36"/>
    <n v="58"/>
    <x v="22"/>
    <n v="202410545"/>
    <m/>
  </r>
  <r>
    <n v="26"/>
    <s v="2022级"/>
    <s v="经济学_x000a_金融学"/>
    <s v="专必"/>
    <x v="22"/>
    <s v="Economics Research Method"/>
    <x v="13"/>
    <m/>
    <m/>
    <m/>
    <m/>
    <m/>
    <m/>
    <n v="2"/>
    <n v="36"/>
    <n v="58"/>
    <x v="22"/>
    <n v="202410546"/>
    <m/>
  </r>
  <r>
    <n v="27"/>
    <s v="2022级"/>
    <s v="经济学_x000a_金融学"/>
    <s v="专必"/>
    <x v="23"/>
    <s v="Economics Research Method"/>
    <x v="13"/>
    <m/>
    <m/>
    <m/>
    <m/>
    <m/>
    <m/>
    <n v="2"/>
    <n v="36"/>
    <n v="58"/>
    <x v="22"/>
    <n v="202410547"/>
    <m/>
  </r>
  <r>
    <n v="28"/>
    <s v="2022级"/>
    <s v="经济学"/>
    <s v="专必"/>
    <x v="24"/>
    <s v="Public Finance"/>
    <x v="6"/>
    <m/>
    <m/>
    <m/>
    <m/>
    <m/>
    <m/>
    <n v="3"/>
    <n v="54"/>
    <n v="36"/>
    <x v="23"/>
    <n v="202410548"/>
    <s v="该专业学生无需选课，学院导入名单"/>
  </r>
  <r>
    <n v="29"/>
    <s v="2022级"/>
    <s v="经济学"/>
    <s v="专必"/>
    <x v="25"/>
    <s v="International Economics"/>
    <x v="14"/>
    <m/>
    <m/>
    <m/>
    <m/>
    <m/>
    <m/>
    <n v="3"/>
    <n v="54"/>
    <n v="36"/>
    <x v="24"/>
    <n v="202410549"/>
    <s v="该专业学生无需选课，学院导入名单"/>
  </r>
  <r>
    <n v="30"/>
    <s v="2022级"/>
    <s v="金融学"/>
    <s v="专必"/>
    <x v="26"/>
    <s v="Principle of Insurance"/>
    <x v="15"/>
    <m/>
    <m/>
    <m/>
    <m/>
    <m/>
    <m/>
    <n v="3"/>
    <n v="54"/>
    <n v="137"/>
    <x v="25"/>
    <n v="202410550"/>
    <s v="该专业学生无需选课，学院导入名单"/>
  </r>
  <r>
    <n v="31"/>
    <s v="2022级"/>
    <s v="金融学"/>
    <s v="专必"/>
    <x v="27"/>
    <s v="Investments"/>
    <x v="16"/>
    <m/>
    <m/>
    <m/>
    <m/>
    <m/>
    <m/>
    <n v="3"/>
    <n v="54"/>
    <n v="46"/>
    <x v="26"/>
    <n v="202410551"/>
    <m/>
  </r>
  <r>
    <n v="32"/>
    <s v="2022级"/>
    <s v="金融学"/>
    <s v="专必"/>
    <x v="28"/>
    <s v="Investments"/>
    <x v="16"/>
    <m/>
    <m/>
    <m/>
    <m/>
    <m/>
    <m/>
    <n v="3"/>
    <n v="54"/>
    <n v="46"/>
    <x v="26"/>
    <n v="202410552"/>
    <m/>
  </r>
  <r>
    <n v="33"/>
    <s v="2022级"/>
    <s v="金融学"/>
    <s v="专必"/>
    <x v="29"/>
    <s v="Investments"/>
    <x v="17"/>
    <m/>
    <m/>
    <m/>
    <m/>
    <m/>
    <m/>
    <n v="3"/>
    <n v="54"/>
    <n v="46"/>
    <x v="26"/>
    <n v="202410553"/>
    <m/>
  </r>
  <r>
    <n v="34"/>
    <s v="2022级"/>
    <s v="金融学"/>
    <s v="专必"/>
    <x v="30"/>
    <s v="Corporate Finance"/>
    <x v="18"/>
    <m/>
    <m/>
    <m/>
    <m/>
    <m/>
    <m/>
    <n v="3"/>
    <n v="54"/>
    <n v="69"/>
    <x v="27"/>
    <n v="202410554"/>
    <m/>
  </r>
  <r>
    <n v="35"/>
    <s v="2022级"/>
    <s v="金融学"/>
    <s v="专必"/>
    <x v="31"/>
    <s v="Corporate Finance"/>
    <x v="19"/>
    <m/>
    <m/>
    <m/>
    <m/>
    <m/>
    <m/>
    <n v="3"/>
    <n v="54"/>
    <n v="69"/>
    <x v="27"/>
    <n v="202410555"/>
    <m/>
  </r>
  <r>
    <n v="36"/>
    <s v="2022级"/>
    <s v="拔尖班_x000a_其余专业"/>
    <s v="指定选修_x000a_专选"/>
    <x v="32"/>
    <s v="Dynamic Programming / Dynamic Optimization Methods"/>
    <x v="20"/>
    <m/>
    <m/>
    <m/>
    <m/>
    <m/>
    <m/>
    <n v="3"/>
    <n v="54"/>
    <n v="50"/>
    <x v="28"/>
    <n v="202410556"/>
    <m/>
  </r>
  <r>
    <n v="37"/>
    <s v="2022级"/>
    <s v="经济学_x000a_金融学"/>
    <s v="专选"/>
    <x v="33"/>
    <s v="Digital Finance and Insurance"/>
    <x v="20"/>
    <m/>
    <m/>
    <m/>
    <m/>
    <m/>
    <m/>
    <n v="2"/>
    <n v="36"/>
    <n v="40"/>
    <x v="29"/>
    <n v="202410557"/>
    <m/>
  </r>
  <r>
    <n v="38"/>
    <s v="2022级"/>
    <s v="经济学_x000a_金融学"/>
    <s v="专选"/>
    <x v="34"/>
    <s v="Life Insurance and Pension"/>
    <x v="21"/>
    <m/>
    <m/>
    <m/>
    <m/>
    <m/>
    <m/>
    <n v="2"/>
    <n v="36"/>
    <n v="50"/>
    <x v="30"/>
    <n v="202410558"/>
    <m/>
  </r>
  <r>
    <n v="39"/>
    <s v="2022级"/>
    <s v="经济学_x000a_金融学"/>
    <s v="专选"/>
    <x v="35"/>
    <s v="Health Economics and Medical Insurance"/>
    <x v="21"/>
    <m/>
    <m/>
    <m/>
    <m/>
    <m/>
    <m/>
    <n v="2"/>
    <n v="36"/>
    <n v="50"/>
    <x v="31"/>
    <n v="202410559"/>
    <m/>
  </r>
  <r>
    <n v="40"/>
    <s v="2022级"/>
    <s v="经济学_x000a_金融学"/>
    <s v="专选"/>
    <x v="36"/>
    <s v="Taxation Management and Taxation Planning"/>
    <x v="6"/>
    <m/>
    <m/>
    <m/>
    <m/>
    <m/>
    <m/>
    <n v="2"/>
    <n v="36"/>
    <n v="50"/>
    <x v="32"/>
    <n v="202410560"/>
    <m/>
  </r>
  <r>
    <n v="41"/>
    <s v="2022级"/>
    <s v="经济学_x000a_金融学"/>
    <s v="专选"/>
    <x v="37"/>
    <s v="Taxation"/>
    <x v="22"/>
    <m/>
    <m/>
    <m/>
    <m/>
    <m/>
    <m/>
    <n v="3"/>
    <n v="54"/>
    <n v="50"/>
    <x v="33"/>
    <n v="202410561"/>
    <m/>
  </r>
  <r>
    <n v="42"/>
    <s v="2022级"/>
    <s v="经济学_x000a_金融学"/>
    <s v="专选"/>
    <x v="38"/>
    <s v="Intermediate Financial Accounting"/>
    <x v="23"/>
    <m/>
    <m/>
    <m/>
    <m/>
    <m/>
    <m/>
    <n v="3"/>
    <n v="54"/>
    <n v="50"/>
    <x v="34"/>
    <n v="202410562"/>
    <m/>
  </r>
  <r>
    <n v="43"/>
    <s v="2022级"/>
    <s v="经济学_x000a_金融学"/>
    <s v="专选"/>
    <x v="39"/>
    <s v="Modern Corporate System and Corporate Governance"/>
    <x v="24"/>
    <m/>
    <m/>
    <m/>
    <m/>
    <m/>
    <m/>
    <n v="3"/>
    <n v="54"/>
    <n v="50"/>
    <x v="35"/>
    <n v="202410563"/>
    <m/>
  </r>
  <r>
    <n v="44"/>
    <s v="2022级"/>
    <s v="经济学_x000a_金融学"/>
    <s v="专选"/>
    <x v="40"/>
    <s v="International Trade of China"/>
    <x v="25"/>
    <m/>
    <m/>
    <m/>
    <m/>
    <m/>
    <m/>
    <n v="3"/>
    <n v="54"/>
    <n v="50"/>
    <x v="36"/>
    <n v="202410564"/>
    <m/>
  </r>
  <r>
    <n v="45"/>
    <s v="2022级"/>
    <s v="经济学_x000a_金融学"/>
    <s v="专选"/>
    <x v="41"/>
    <s v="International Trade"/>
    <x v="26"/>
    <m/>
    <m/>
    <m/>
    <m/>
    <m/>
    <m/>
    <n v="3"/>
    <n v="54"/>
    <n v="50"/>
    <x v="37"/>
    <n v="202410565"/>
    <m/>
  </r>
  <r>
    <n v="46"/>
    <s v="2022级"/>
    <s v="经济学_x000a_金融学"/>
    <s v="专选"/>
    <x v="42"/>
    <s v="China’s Economic Transition and Development"/>
    <x v="27"/>
    <m/>
    <m/>
    <m/>
    <m/>
    <m/>
    <m/>
    <n v="2"/>
    <n v="36"/>
    <n v="50"/>
    <x v="38"/>
    <n v="202410566"/>
    <m/>
  </r>
  <r>
    <n v="47"/>
    <s v="2022级"/>
    <s v="经济学_x000a_金融学"/>
    <s v="专选"/>
    <x v="43"/>
    <s v="Interest Theory"/>
    <x v="5"/>
    <m/>
    <m/>
    <m/>
    <m/>
    <m/>
    <m/>
    <n v="2"/>
    <n v="36"/>
    <n v="50"/>
    <x v="39"/>
    <n v="202410567"/>
    <m/>
  </r>
  <r>
    <n v="48"/>
    <s v="2022级"/>
    <s v="经济学_x000a_金融学"/>
    <s v="专选"/>
    <x v="44"/>
    <s v="Machine Learning in Economics and Finance"/>
    <x v="28"/>
    <m/>
    <m/>
    <m/>
    <m/>
    <m/>
    <m/>
    <n v="2"/>
    <n v="36"/>
    <n v="40"/>
    <x v="40"/>
    <n v="202410568"/>
    <m/>
  </r>
  <r>
    <n v="49"/>
    <s v="2022级"/>
    <s v="经济学_x000a_金融学"/>
    <s v="专选"/>
    <x v="45"/>
    <s v="Time Series Analysis"/>
    <x v="29"/>
    <m/>
    <m/>
    <m/>
    <m/>
    <m/>
    <m/>
    <n v="2"/>
    <n v="36"/>
    <n v="50"/>
    <x v="41"/>
    <n v="202410569"/>
    <m/>
  </r>
  <r>
    <n v="50"/>
    <s v="2022级"/>
    <s v="经济学_x000a_金融学"/>
    <s v="专选"/>
    <x v="46"/>
    <s v="Financial Econometrics"/>
    <x v="18"/>
    <m/>
    <m/>
    <m/>
    <m/>
    <m/>
    <m/>
    <n v="2"/>
    <n v="36"/>
    <n v="50"/>
    <x v="42"/>
    <n v="202410570"/>
    <m/>
  </r>
  <r>
    <n v="51"/>
    <s v="2022级"/>
    <s v="经济学_x000a_金融学"/>
    <s v="专选"/>
    <x v="47"/>
    <s v="Behavioral and Experimental Economics"/>
    <x v="30"/>
    <m/>
    <m/>
    <m/>
    <m/>
    <m/>
    <m/>
    <n v="2"/>
    <n v="36"/>
    <n v="30"/>
    <x v="43"/>
    <n v="202410571"/>
    <s v="先修课程：微观经济学、中级微观经济学"/>
  </r>
  <r>
    <n v="52"/>
    <s v="2022级"/>
    <s v="经济学_x000a_金融学"/>
    <s v="专选"/>
    <x v="48"/>
    <s v="Mechanism Design and its Applications of Economic"/>
    <x v="31"/>
    <m/>
    <m/>
    <m/>
    <m/>
    <m/>
    <m/>
    <n v="2"/>
    <n v="36"/>
    <n v="50"/>
    <x v="44"/>
    <n v="202410572"/>
    <m/>
  </r>
  <r>
    <n v="53"/>
    <s v="2022级"/>
    <s v="经济学_x000a_金融学"/>
    <s v="专选"/>
    <x v="49"/>
    <s v="China and World Development"/>
    <x v="32"/>
    <m/>
    <m/>
    <m/>
    <m/>
    <m/>
    <m/>
    <n v="2"/>
    <n v="36"/>
    <n v="50"/>
    <x v="45"/>
    <n v="202410573"/>
    <m/>
  </r>
  <r>
    <n v="54"/>
    <s v="2022级"/>
    <s v="拔尖班"/>
    <s v="荣誉课程_x000a_（本博贯通提升课）"/>
    <x v="50"/>
    <s v="Economic Growth and Structural Transformation"/>
    <x v="11"/>
    <m/>
    <m/>
    <m/>
    <m/>
    <m/>
    <m/>
    <n v="3"/>
    <n v="54"/>
    <s v="/"/>
    <x v="46"/>
    <s v="/"/>
    <s v="拔尖班同学建议攻读荣誉课程。 本博贯通提升课建议 7 选 2。"/>
  </r>
  <r>
    <n v="55"/>
    <s v="2022级"/>
    <s v="拔尖班_x000a_其余专业"/>
    <s v="荣誉课程_x000a_（本博贯通提升课）"/>
    <x v="51"/>
    <s v="Advanced Topics on Insurance and Financial Engineering"/>
    <x v="11"/>
    <m/>
    <m/>
    <m/>
    <m/>
    <m/>
    <m/>
    <n v="3"/>
    <n v="54"/>
    <s v="/"/>
    <x v="47"/>
    <s v="/"/>
    <s v="拔尖班同学建议攻读荣誉课程。 本博贯通提升课建议 7 选 2。"/>
  </r>
  <r>
    <n v="56"/>
    <s v="2022级"/>
    <s v="拔尖班_x000a_其余专业"/>
    <s v="荣誉课程_x000a_（本博贯通提升课）"/>
    <x v="52"/>
    <s v="Advanced Topics on Corporate Finance"/>
    <x v="11"/>
    <m/>
    <m/>
    <m/>
    <m/>
    <m/>
    <m/>
    <n v="3"/>
    <n v="54"/>
    <s v="/"/>
    <x v="48"/>
    <s v="/"/>
    <s v="拔尖班同学建议攻读荣誉课程。 本博贯通提升课建议 7 选 2。"/>
  </r>
  <r>
    <n v="57"/>
    <s v="2022级"/>
    <s v="拔尖班_x000a_其余专业"/>
    <s v="荣誉课程_x000a_（本博贯通提升课）"/>
    <x v="53"/>
    <s v="Advanced Topics on International Economics"/>
    <x v="11"/>
    <m/>
    <m/>
    <m/>
    <m/>
    <m/>
    <m/>
    <n v="3"/>
    <n v="54"/>
    <s v="/"/>
    <x v="49"/>
    <s v="/"/>
    <s v="拔尖班同学建议攻读荣誉课程。 本博贯通提升课建议 7 选 2。"/>
  </r>
  <r>
    <n v="58"/>
    <s v="2023级"/>
    <s v="经济学_x000a_金融学"/>
    <s v="公必"/>
    <x v="54"/>
    <s v="College foreign language（III）"/>
    <x v="33"/>
    <m/>
    <s v="1-2"/>
    <m/>
    <m/>
    <m/>
    <s v="以教务系统为准"/>
    <n v="2"/>
    <n v="36"/>
    <n v="157"/>
    <x v="50"/>
    <s v="以教务系统为准"/>
    <m/>
  </r>
  <r>
    <n v="59"/>
    <s v="2023级"/>
    <s v="经济学_x000a_金融学"/>
    <s v="公必"/>
    <x v="55"/>
    <s v="Introduction to Mao Zedong Thought and the Theoretical System of Socialism with Chinese Characteristics"/>
    <x v="34"/>
    <m/>
    <m/>
    <m/>
    <m/>
    <m/>
    <s v="以教务系统为准"/>
    <n v="3"/>
    <n v="54"/>
    <n v="157"/>
    <x v="51"/>
    <s v="以教务系统为准"/>
    <m/>
  </r>
  <r>
    <n v="60"/>
    <s v="2023级"/>
    <s v="经济学_x000a_金融学"/>
    <s v="公必"/>
    <x v="18"/>
    <s v="Physical education"/>
    <x v="12"/>
    <s v="7-8_x000a_（10-17周）"/>
    <m/>
    <m/>
    <m/>
    <m/>
    <s v="以教务系统为准"/>
    <n v="0.5"/>
    <n v="18"/>
    <n v="157"/>
    <x v="52"/>
    <s v="以教务系统为准"/>
    <m/>
  </r>
  <r>
    <n v="61"/>
    <s v="2023级"/>
    <s v="经济学_x000a_金融学"/>
    <s v="公必"/>
    <x v="0"/>
    <s v="Current Situation and Policy"/>
    <x v="0"/>
    <s v="由学工部统一安排"/>
    <m/>
    <m/>
    <m/>
    <m/>
    <s v="/"/>
    <n v="3"/>
    <n v="90"/>
    <n v="157"/>
    <x v="19"/>
    <n v="202410574"/>
    <s v="学生无需选课，学院导入名单"/>
  </r>
  <r>
    <n v="62"/>
    <s v="2023级"/>
    <s v="经济学_x000a_金融学"/>
    <s v="公必"/>
    <x v="1"/>
    <s v="Labor Education"/>
    <x v="0"/>
    <s v="由学工部统一安排"/>
    <m/>
    <m/>
    <m/>
    <m/>
    <s v="/"/>
    <n v="1"/>
    <n v="36"/>
    <n v="157"/>
    <x v="1"/>
    <n v="202410575"/>
    <s v="学生无需选课，学院导入名单"/>
  </r>
  <r>
    <n v="63"/>
    <s v="2023级"/>
    <s v="经济学_x000a_金融学"/>
    <s v="公必"/>
    <x v="2"/>
    <s v="National Security Education"/>
    <x v="0"/>
    <s v="由学工部统一安排"/>
    <m/>
    <m/>
    <m/>
    <m/>
    <s v="/"/>
    <n v="1"/>
    <n v="27"/>
    <n v="157"/>
    <x v="2"/>
    <n v="202410576"/>
    <s v="学生无需选课，学院导入名单"/>
  </r>
  <r>
    <n v="64"/>
    <s v="2023级"/>
    <s v="经济学_x000a_金融学"/>
    <s v="专必"/>
    <x v="56"/>
    <s v="Career Development"/>
    <x v="35"/>
    <m/>
    <m/>
    <m/>
    <m/>
    <m/>
    <m/>
    <n v="1"/>
    <n v="36"/>
    <n v="153"/>
    <x v="53"/>
    <n v="202410577"/>
    <s v="学生无需选课，学院导入名单"/>
  </r>
  <r>
    <n v="65"/>
    <s v="2023级"/>
    <s v="经济学_x000a_金融学"/>
    <s v="专必"/>
    <x v="57"/>
    <s v="Financial Accounting"/>
    <x v="23"/>
    <m/>
    <m/>
    <m/>
    <m/>
    <m/>
    <m/>
    <n v="3"/>
    <n v="54"/>
    <n v="77"/>
    <x v="54"/>
    <n v="202410578"/>
    <m/>
  </r>
  <r>
    <n v="66"/>
    <s v="2023级"/>
    <s v="经济学_x000a_金融学"/>
    <s v="专必"/>
    <x v="58"/>
    <s v="Financial Accounting"/>
    <x v="17"/>
    <m/>
    <m/>
    <m/>
    <m/>
    <m/>
    <m/>
    <n v="3"/>
    <n v="54"/>
    <n v="77"/>
    <x v="54"/>
    <n v="202410579"/>
    <m/>
  </r>
  <r>
    <n v="67"/>
    <s v="2023级"/>
    <s v="经济学_x000a_金融学"/>
    <s v="辅修课程"/>
    <x v="59"/>
    <s v="Financial Accounting"/>
    <x v="36"/>
    <m/>
    <m/>
    <m/>
    <m/>
    <m/>
    <m/>
    <n v="3"/>
    <n v="54"/>
    <n v="0"/>
    <x v="54"/>
    <n v="202410580"/>
    <m/>
  </r>
  <r>
    <n v="68"/>
    <s v="2023级"/>
    <s v="经济学_x000a_金融学"/>
    <s v="专必"/>
    <x v="60"/>
    <s v="Probability and Statistics"/>
    <x v="37"/>
    <m/>
    <m/>
    <m/>
    <m/>
    <m/>
    <m/>
    <n v="4"/>
    <n v="72"/>
    <n v="77"/>
    <x v="55"/>
    <n v="202410581"/>
    <m/>
  </r>
  <r>
    <n v="69"/>
    <s v="2023级"/>
    <s v="经济学_x000a_金融学"/>
    <s v="专必"/>
    <x v="61"/>
    <s v="Probability and Statistics"/>
    <x v="38"/>
    <m/>
    <m/>
    <m/>
    <m/>
    <m/>
    <m/>
    <n v="4"/>
    <n v="72"/>
    <n v="77"/>
    <x v="55"/>
    <n v="202410582"/>
    <m/>
  </r>
  <r>
    <n v="70"/>
    <s v="2023级"/>
    <s v="经济学_x000a_金融学"/>
    <s v="专必"/>
    <x v="62"/>
    <s v="Intermediate Microeconomics"/>
    <x v="39"/>
    <m/>
    <m/>
    <m/>
    <m/>
    <m/>
    <m/>
    <n v="3"/>
    <n v="54"/>
    <n v="32"/>
    <x v="56"/>
    <n v="202410583"/>
    <m/>
  </r>
  <r>
    <n v="71"/>
    <s v="2023级"/>
    <s v="经济学_x000a_金融学"/>
    <s v="专必"/>
    <x v="63"/>
    <s v="Intermediate Microeconomics"/>
    <x v="40"/>
    <m/>
    <m/>
    <m/>
    <m/>
    <m/>
    <m/>
    <n v="3"/>
    <n v="54"/>
    <n v="32"/>
    <x v="56"/>
    <n v="202410584"/>
    <m/>
  </r>
  <r>
    <n v="72"/>
    <s v="2023级"/>
    <s v="经济学_x000a_金融学"/>
    <s v="专必"/>
    <x v="64"/>
    <s v="Intermediate Microeconomics"/>
    <x v="30"/>
    <m/>
    <m/>
    <m/>
    <m/>
    <m/>
    <m/>
    <n v="3"/>
    <n v="54"/>
    <n v="32"/>
    <x v="56"/>
    <n v="202410585"/>
    <m/>
  </r>
  <r>
    <n v="73"/>
    <s v="2023级"/>
    <s v="经济学_x000a_金融学"/>
    <s v="专必"/>
    <x v="65"/>
    <s v="Intermediate Microeconomics"/>
    <x v="31"/>
    <m/>
    <m/>
    <m/>
    <m/>
    <m/>
    <m/>
    <n v="3"/>
    <n v="54"/>
    <n v="32"/>
    <x v="56"/>
    <n v="202410586"/>
    <m/>
  </r>
  <r>
    <n v="74"/>
    <s v="2023级"/>
    <s v="经济学_x000a_金融学"/>
    <s v="专必"/>
    <x v="66"/>
    <s v="Intermediate Microeconomics"/>
    <x v="41"/>
    <m/>
    <m/>
    <m/>
    <m/>
    <m/>
    <m/>
    <n v="3"/>
    <n v="54"/>
    <n v="32"/>
    <x v="56"/>
    <n v="202410587"/>
    <m/>
  </r>
  <r>
    <n v="75"/>
    <s v="2023级"/>
    <s v="经济学_x000a_金融学"/>
    <s v="专必"/>
    <x v="67"/>
    <s v="The Economic Thought on Socialism with Chinese Characteristics for a New Era"/>
    <x v="42"/>
    <m/>
    <m/>
    <m/>
    <m/>
    <m/>
    <m/>
    <n v="2"/>
    <n v="36"/>
    <n v="153"/>
    <x v="57"/>
    <n v="202410588"/>
    <s v="学生无需选课，学院导入名单"/>
  </r>
  <r>
    <n v="76"/>
    <s v="2023级"/>
    <s v="拔尖班_x000a_其余专业"/>
    <s v="指定选修_x000a_专选"/>
    <x v="68"/>
    <s v="Differential Equations"/>
    <x v="43"/>
    <m/>
    <m/>
    <m/>
    <m/>
    <m/>
    <m/>
    <n v="3"/>
    <n v="54"/>
    <n v="50"/>
    <x v="58"/>
    <n v="202410589"/>
    <s v="拔尖班指定选修数学类专业选修课_x000a_要把22级转专业拔尖班的导入"/>
  </r>
  <r>
    <n v="77"/>
    <s v="2023级"/>
    <s v="拔尖班_x000a_其余专业"/>
    <s v="指定选修_x000a_专选"/>
    <x v="69"/>
    <s v="Research oriented study and academic training"/>
    <x v="1"/>
    <m/>
    <m/>
    <m/>
    <m/>
    <m/>
    <m/>
    <n v="2"/>
    <n v="72"/>
    <s v="/"/>
    <x v="3"/>
    <s v="/"/>
    <m/>
  </r>
  <r>
    <m/>
    <s v="2024级"/>
    <s v="经济学类"/>
    <s v="公必"/>
    <x v="70"/>
    <s v="Military Course"/>
    <x v="44"/>
    <m/>
    <m/>
    <m/>
    <m/>
    <m/>
    <s v="/"/>
    <n v="4"/>
    <s v="36+2周"/>
    <n v="80"/>
    <x v="59"/>
    <s v="/"/>
    <m/>
  </r>
  <r>
    <m/>
    <s v="2024级"/>
    <s v="经济学类"/>
    <s v="公必"/>
    <x v="18"/>
    <s v="Physical Education"/>
    <x v="12"/>
    <m/>
    <m/>
    <m/>
    <s v="5-6_x000a_（2-17周）"/>
    <m/>
    <s v="/"/>
    <n v="1"/>
    <n v="36"/>
    <n v="80"/>
    <x v="60"/>
    <s v="以教务系统为准"/>
    <m/>
  </r>
  <r>
    <m/>
    <s v="2024级"/>
    <s v="经济学类"/>
    <s v="公必"/>
    <x v="71"/>
    <s v="College foreign language"/>
    <x v="33"/>
    <s v="3-4"/>
    <m/>
    <m/>
    <m/>
    <m/>
    <s v="以教务系统为准"/>
    <n v="2"/>
    <n v="36"/>
    <n v="80"/>
    <x v="61"/>
    <s v="以教务系统为准"/>
    <m/>
  </r>
  <r>
    <m/>
    <s v="2024级"/>
    <s v="经济学类"/>
    <s v="公必"/>
    <x v="72"/>
    <s v="Four-History Learning Education（History of the Communist Party of China）"/>
    <x v="34"/>
    <m/>
    <m/>
    <m/>
    <m/>
    <m/>
    <s v="以教务系统为准"/>
    <n v="1"/>
    <n v="18"/>
    <n v="80"/>
    <x v="62"/>
    <s v="以教务系统为准"/>
    <m/>
  </r>
  <r>
    <m/>
    <s v="2024级"/>
    <s v="经济学类"/>
    <s v="公必"/>
    <x v="73"/>
    <s v="Moral Character Cultivation and Basis of Law"/>
    <x v="34"/>
    <m/>
    <m/>
    <m/>
    <m/>
    <m/>
    <s v="以教务系统为准"/>
    <n v="3"/>
    <n v="54"/>
    <n v="80"/>
    <x v="63"/>
    <s v="以教务系统为准"/>
    <m/>
  </r>
  <r>
    <m/>
    <s v="2024级"/>
    <s v="经济学类"/>
    <s v="公必"/>
    <x v="74"/>
    <s v="Mental Health Education"/>
    <x v="45"/>
    <m/>
    <m/>
    <m/>
    <m/>
    <m/>
    <s v="以教务系统为准"/>
    <n v="2"/>
    <n v="45"/>
    <n v="80"/>
    <x v="64"/>
    <s v="以教务系统为准"/>
    <m/>
  </r>
  <r>
    <m/>
    <s v="2024级"/>
    <s v="经济学类"/>
    <s v="公必"/>
    <x v="0"/>
    <s v="Current Situation and Policy"/>
    <x v="0"/>
    <m/>
    <m/>
    <m/>
    <m/>
    <m/>
    <m/>
    <n v="3"/>
    <n v="90"/>
    <m/>
    <x v="19"/>
    <m/>
    <m/>
  </r>
  <r>
    <m/>
    <s v="2024级"/>
    <s v="经济学类"/>
    <s v="公必"/>
    <x v="1"/>
    <s v="Labor Education"/>
    <x v="0"/>
    <m/>
    <m/>
    <m/>
    <m/>
    <m/>
    <m/>
    <n v="1"/>
    <n v="36"/>
    <m/>
    <x v="1"/>
    <m/>
    <m/>
  </r>
  <r>
    <m/>
    <s v="2024级"/>
    <s v="经济学类"/>
    <s v="公必"/>
    <x v="2"/>
    <s v="National Security Education"/>
    <x v="0"/>
    <m/>
    <m/>
    <m/>
    <m/>
    <m/>
    <m/>
    <n v="1"/>
    <n v="27"/>
    <m/>
    <x v="2"/>
    <m/>
    <m/>
  </r>
  <r>
    <m/>
    <s v="2024级"/>
    <s v="经济学类"/>
    <s v="专必"/>
    <x v="75"/>
    <s v="Advanced Mathematics-1(I)"/>
    <x v="46"/>
    <s v="5-6_x000a_（2-17周）"/>
    <m/>
    <s v="5-6_x000a_（2-17周）"/>
    <m/>
    <s v="5-6_x000a_（2-14周）"/>
    <s v="以教务系统为准"/>
    <n v="5"/>
    <n v="90"/>
    <n v="80"/>
    <x v="65"/>
    <s v="以教务系统为准"/>
    <m/>
  </r>
  <r>
    <m/>
    <s v="2024级"/>
    <s v="经济学类"/>
    <s v="专必"/>
    <x v="76"/>
    <s v="Linear Algebra"/>
    <x v="46"/>
    <m/>
    <s v="7-8_x000a_（2-17周）"/>
    <m/>
    <s v="7-8_x000a_（2-12周）"/>
    <m/>
    <s v="以教务系统为准"/>
    <n v="3"/>
    <n v="54"/>
    <n v="80"/>
    <x v="66"/>
    <s v="以教务系统为准"/>
    <m/>
  </r>
  <r>
    <m/>
    <s v="2024级"/>
    <s v="经济学类"/>
    <s v="专必"/>
    <x v="77"/>
    <s v="College Chinese"/>
    <x v="47"/>
    <m/>
    <m/>
    <m/>
    <m/>
    <m/>
    <s v="以教务系统为准"/>
    <n v="2"/>
    <n v="36"/>
    <n v="80"/>
    <x v="67"/>
    <s v="以教务系统为准"/>
    <m/>
  </r>
  <r>
    <m/>
    <s v="2024级"/>
    <s v="经济学类"/>
    <s v="专必"/>
    <x v="67"/>
    <s v="The Economic Thought on Socialism with Chinese Characteristics for a New Era"/>
    <x v="42"/>
    <m/>
    <m/>
    <m/>
    <m/>
    <m/>
    <m/>
    <n v="2"/>
    <n v="36"/>
    <n v="153"/>
    <x v="57"/>
    <n v="202410588"/>
    <s v="学生无需选课，学院导入名单"/>
  </r>
  <r>
    <m/>
    <s v="2024级"/>
    <s v="经济学类"/>
    <s v="专必"/>
    <x v="78"/>
    <s v="Microeconomics"/>
    <x v="48"/>
    <m/>
    <m/>
    <m/>
    <m/>
    <m/>
    <m/>
    <n v="3"/>
    <n v="54"/>
    <m/>
    <x v="68"/>
    <m/>
    <m/>
  </r>
  <r>
    <m/>
    <s v="2024级"/>
    <s v="经济学类"/>
    <s v="专必"/>
    <x v="79"/>
    <s v="Microeconomics"/>
    <x v="22"/>
    <m/>
    <m/>
    <m/>
    <m/>
    <m/>
    <m/>
    <n v="3"/>
    <n v="54"/>
    <m/>
    <x v="68"/>
    <m/>
    <m/>
  </r>
  <r>
    <m/>
    <s v="2024级"/>
    <s v="经济学类"/>
    <s v="专必"/>
    <x v="80"/>
    <s v="Microeconomics"/>
    <x v="25"/>
    <m/>
    <m/>
    <m/>
    <m/>
    <m/>
    <m/>
    <n v="3"/>
    <n v="54"/>
    <m/>
    <x v="68"/>
    <m/>
    <m/>
  </r>
  <r>
    <m/>
    <s v="2024级"/>
    <s v="经济学类"/>
    <s v="专必"/>
    <x v="81"/>
    <s v="Microeconomics"/>
    <x v="49"/>
    <m/>
    <m/>
    <m/>
    <m/>
    <m/>
    <m/>
    <n v="3"/>
    <n v="54"/>
    <m/>
    <x v="68"/>
    <m/>
    <m/>
  </r>
  <r>
    <m/>
    <s v="2024级"/>
    <s v="经济学类"/>
    <s v="专必"/>
    <x v="82"/>
    <s v="Microeconomics"/>
    <x v="50"/>
    <m/>
    <m/>
    <m/>
    <m/>
    <m/>
    <m/>
    <n v="3"/>
    <n v="54"/>
    <m/>
    <x v="68"/>
    <m/>
    <m/>
  </r>
  <r>
    <m/>
    <s v="2024级"/>
    <s v="经济学类"/>
    <s v="专必"/>
    <x v="83"/>
    <s v="Microeconomics"/>
    <x v="40"/>
    <m/>
    <m/>
    <m/>
    <m/>
    <m/>
    <m/>
    <n v="3"/>
    <n v="54"/>
    <m/>
    <x v="68"/>
    <m/>
    <m/>
  </r>
  <r>
    <m/>
    <s v="2024级"/>
    <s v="经济学类"/>
    <s v="专必"/>
    <x v="84"/>
    <s v="Microeconomics"/>
    <x v="51"/>
    <m/>
    <m/>
    <m/>
    <m/>
    <m/>
    <m/>
    <n v="3"/>
    <n v="54"/>
    <m/>
    <x v="68"/>
    <m/>
    <m/>
  </r>
  <r>
    <m/>
    <s v="2024级"/>
    <s v="经济学类"/>
    <s v="专必"/>
    <x v="85"/>
    <s v="Microeconomics"/>
    <x v="52"/>
    <m/>
    <m/>
    <m/>
    <m/>
    <m/>
    <m/>
    <n v="3"/>
    <n v="54"/>
    <m/>
    <x v="68"/>
    <m/>
    <m/>
  </r>
  <r>
    <m/>
    <s v="2024级"/>
    <s v="经济学类"/>
    <s v="专必"/>
    <x v="86"/>
    <s v="Microeconomics"/>
    <x v="53"/>
    <m/>
    <m/>
    <m/>
    <m/>
    <m/>
    <m/>
    <n v="3"/>
    <n v="54"/>
    <m/>
    <x v="68"/>
    <m/>
    <m/>
  </r>
  <r>
    <m/>
    <s v="2024级"/>
    <s v="PPE"/>
    <s v="专必"/>
    <x v="87"/>
    <s v="Microeconomics"/>
    <x v="9"/>
    <m/>
    <m/>
    <m/>
    <m/>
    <m/>
    <m/>
    <n v="3"/>
    <n v="54"/>
    <m/>
    <x v="68"/>
    <m/>
    <m/>
  </r>
  <r>
    <m/>
    <s v="2024级"/>
    <s v="经济学类"/>
    <s v="辅修课程"/>
    <x v="87"/>
    <s v="Microeconomics"/>
    <x v="49"/>
    <m/>
    <m/>
    <m/>
    <m/>
    <m/>
    <m/>
    <n v="3"/>
    <n v="54"/>
    <m/>
    <x v="68"/>
    <m/>
    <m/>
  </r>
  <r>
    <m/>
    <s v="2024级"/>
    <s v="经济学类"/>
    <s v="专必"/>
    <x v="88"/>
    <s v="Political Economy"/>
    <x v="54"/>
    <m/>
    <m/>
    <m/>
    <m/>
    <m/>
    <m/>
    <n v="3"/>
    <n v="54"/>
    <m/>
    <x v="69"/>
    <m/>
    <m/>
  </r>
  <r>
    <m/>
    <s v="2024级"/>
    <s v="经济学类"/>
    <s v="专必"/>
    <x v="89"/>
    <s v="Political Economy"/>
    <x v="55"/>
    <m/>
    <m/>
    <m/>
    <m/>
    <m/>
    <m/>
    <n v="3"/>
    <n v="54"/>
    <m/>
    <x v="69"/>
    <m/>
    <m/>
  </r>
  <r>
    <m/>
    <s v="2024级"/>
    <s v="经济学类"/>
    <s v="辅修课程"/>
    <x v="90"/>
    <s v="Political Economy"/>
    <x v="56"/>
    <m/>
    <m/>
    <m/>
    <m/>
    <m/>
    <m/>
    <n v="3"/>
    <n v="54"/>
    <m/>
    <x v="69"/>
    <m/>
    <m/>
  </r>
  <r>
    <m/>
    <m/>
    <m/>
    <m/>
    <x v="91"/>
    <m/>
    <x v="11"/>
    <m/>
    <m/>
    <m/>
    <m/>
    <m/>
    <m/>
    <m/>
    <m/>
    <m/>
    <x v="70"/>
    <m/>
    <m/>
  </r>
  <r>
    <s v="/"/>
    <s v="/"/>
    <s v="经济学_x000a_金融学"/>
    <s v="辅修课程"/>
    <x v="91"/>
    <m/>
    <x v="11"/>
    <m/>
    <m/>
    <m/>
    <m/>
    <m/>
    <m/>
    <m/>
    <m/>
    <m/>
    <x v="70"/>
    <m/>
    <m/>
  </r>
  <r>
    <s v="/"/>
    <s v="/"/>
    <s v="经济学_x000a_金融学"/>
    <s v="辅修课程"/>
    <x v="91"/>
    <m/>
    <x v="11"/>
    <m/>
    <m/>
    <m/>
    <m/>
    <m/>
    <m/>
    <m/>
    <m/>
    <m/>
    <x v="70"/>
    <m/>
    <m/>
  </r>
  <r>
    <s v="/"/>
    <s v="/"/>
    <s v="经济学_x000a_金融学"/>
    <s v="辅修课程"/>
    <x v="91"/>
    <m/>
    <x v="11"/>
    <m/>
    <m/>
    <m/>
    <m/>
    <m/>
    <m/>
    <m/>
    <m/>
    <m/>
    <x v="70"/>
    <m/>
    <m/>
  </r>
  <r>
    <s v="/"/>
    <s v="/"/>
    <s v="/"/>
    <s v="公选"/>
    <x v="92"/>
    <s v="Business and Interpersonal Communication"/>
    <x v="54"/>
    <m/>
    <m/>
    <s v="9-11_x000a_（2-13周）"/>
    <m/>
    <m/>
    <m/>
    <n v="2"/>
    <n v="36"/>
    <n v="50"/>
    <x v="71"/>
    <m/>
    <m/>
  </r>
  <r>
    <s v="/"/>
    <s v="/"/>
    <s v="/"/>
    <s v="公选"/>
    <x v="93"/>
    <s v="Basic Financial Accounting"/>
    <x v="17"/>
    <m/>
    <s v="9-11_x000a_（1-12周）"/>
    <m/>
    <m/>
    <m/>
    <m/>
    <n v="2"/>
    <n v="36"/>
    <n v="40"/>
    <x v="72"/>
    <m/>
    <m/>
  </r>
  <r>
    <s v="/"/>
    <s v="2023级"/>
    <s v="PPE"/>
    <m/>
    <x v="91"/>
    <m/>
    <x v="11"/>
    <m/>
    <m/>
    <m/>
    <m/>
    <m/>
    <m/>
    <m/>
    <m/>
    <m/>
    <x v="70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">
  <r>
    <x v="0"/>
  </r>
  <r>
    <x v="1"/>
  </r>
  <r>
    <x v="2"/>
  </r>
  <r>
    <x v="3"/>
  </r>
  <r>
    <x v="4"/>
  </r>
  <r>
    <x v="5"/>
  </r>
  <r>
    <x v="6"/>
  </r>
  <r>
    <x v="3"/>
  </r>
  <r>
    <x v="7"/>
  </r>
  <r>
    <x v="8"/>
  </r>
  <r>
    <x v="9"/>
  </r>
  <r>
    <x v="10"/>
  </r>
  <r>
    <x v="11"/>
  </r>
  <r>
    <x v="12"/>
  </r>
  <r>
    <x v="0"/>
  </r>
  <r>
    <x v="13"/>
  </r>
  <r>
    <x v="14"/>
  </r>
  <r>
    <x v="15"/>
  </r>
  <r>
    <x v="16"/>
  </r>
  <r>
    <x v="17"/>
  </r>
  <r>
    <x v="1"/>
  </r>
  <r>
    <x v="18"/>
  </r>
  <r>
    <x v="19"/>
  </r>
  <r>
    <x v="8"/>
  </r>
  <r>
    <x v="20"/>
  </r>
  <r>
    <x v="21"/>
  </r>
  <r>
    <x v="22"/>
  </r>
  <r>
    <x v="23"/>
  </r>
  <r>
    <x v="24"/>
  </r>
  <r>
    <x v="25"/>
  </r>
  <r>
    <x v="4"/>
  </r>
  <r>
    <x v="26"/>
  </r>
  <r>
    <x v="27"/>
  </r>
  <r>
    <x v="28"/>
  </r>
  <r>
    <x v="29"/>
  </r>
  <r>
    <x v="30"/>
  </r>
  <r>
    <x v="20"/>
  </r>
  <r>
    <x v="17"/>
  </r>
  <r>
    <x v="31"/>
  </r>
  <r>
    <x v="32"/>
  </r>
  <r>
    <x v="21"/>
  </r>
  <r>
    <x v="29"/>
  </r>
  <r>
    <x v="33"/>
  </r>
  <r>
    <x v="6"/>
  </r>
  <r>
    <x v="29"/>
  </r>
  <r>
    <x v="34"/>
  </r>
  <r>
    <x v="35"/>
  </r>
  <r>
    <x v="36"/>
  </r>
  <r>
    <x v="37"/>
  </r>
  <r>
    <x v="38"/>
  </r>
  <r>
    <x v="38"/>
  </r>
  <r>
    <x v="1"/>
  </r>
  <r>
    <x v="39"/>
  </r>
  <r>
    <x v="40"/>
  </r>
  <r>
    <x v="41"/>
  </r>
  <r>
    <x v="42"/>
  </r>
  <r>
    <x v="43"/>
  </r>
  <r>
    <x v="33"/>
  </r>
  <r>
    <x v="44"/>
  </r>
  <r>
    <x v="5"/>
  </r>
  <r>
    <x v="27"/>
  </r>
  <r>
    <x v="35"/>
  </r>
  <r>
    <x v="24"/>
  </r>
  <r>
    <x v="45"/>
  </r>
  <r>
    <x v="46"/>
  </r>
  <r>
    <x v="47"/>
  </r>
  <r>
    <x v="15"/>
  </r>
  <r>
    <x v="41"/>
  </r>
  <r>
    <x v="48"/>
  </r>
  <r>
    <x v="43"/>
  </r>
  <r>
    <x v="37"/>
  </r>
  <r>
    <x v="29"/>
  </r>
  <r>
    <x v="49"/>
  </r>
  <r>
    <x v="2"/>
  </r>
  <r>
    <x v="39"/>
  </r>
  <r>
    <x v="43"/>
  </r>
  <r>
    <x v="30"/>
  </r>
  <r>
    <x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686396-2792-40D0-9645-A733341B01FF}" name="数据透视表2" cacheId="7" applyNumberFormats="0" applyBorderFormats="0" applyFontFormats="0" applyPatternFormats="0" applyAlignmentFormats="0" applyWidthHeightFormats="1" dataCaption="值" updatedVersion="6" minRefreshableVersion="3" useAutoFormatting="1" itemPrintTitles="1" createdVersion="6" indent="0" outline="1" outlineData="1" multipleFieldFilters="0">
  <location ref="C112:C164" firstHeaderRow="1" firstDataRow="1" firstDataCol="1"/>
  <pivotFields count="1">
    <pivotField axis="axisRow" showAll="0">
      <items count="52">
        <item x="22"/>
        <item x="4"/>
        <item x="30"/>
        <item x="9"/>
        <item x="21"/>
        <item x="15"/>
        <item x="2"/>
        <item x="40"/>
        <item x="13"/>
        <item x="48"/>
        <item x="47"/>
        <item x="41"/>
        <item x="0"/>
        <item x="18"/>
        <item x="8"/>
        <item x="6"/>
        <item x="44"/>
        <item x="11"/>
        <item x="3"/>
        <item x="39"/>
        <item x="1"/>
        <item x="31"/>
        <item x="24"/>
        <item x="14"/>
        <item x="32"/>
        <item x="37"/>
        <item x="46"/>
        <item x="17"/>
        <item x="29"/>
        <item x="34"/>
        <item x="27"/>
        <item x="36"/>
        <item x="5"/>
        <item x="33"/>
        <item x="35"/>
        <item x="7"/>
        <item x="42"/>
        <item x="38"/>
        <item x="28"/>
        <item x="12"/>
        <item x="19"/>
        <item x="50"/>
        <item x="16"/>
        <item x="45"/>
        <item x="20"/>
        <item x="10"/>
        <item x="26"/>
        <item x="43"/>
        <item x="23"/>
        <item x="25"/>
        <item x="49"/>
        <item t="default"/>
      </items>
    </pivotField>
  </pivotFields>
  <rowFields count="1">
    <field x="0"/>
  </rowFields>
  <rowItems count="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34FA43-31B4-40E6-B545-295E20BF3DA3}" name="数据透视表1" cacheId="6" applyNumberFormats="0" applyBorderFormats="0" applyFontFormats="0" applyPatternFormats="0" applyAlignmentFormats="0" applyWidthHeightFormats="1" dataCaption="值" updatedVersion="6" minRefreshableVersion="3" useAutoFormatting="1" itemPrintTitles="1" createdVersion="6" indent="0" compact="0" compactData="0" multipleFieldFilters="0">
  <location ref="A3:C102" firstHeaderRow="1" firstDataRow="1" firstDataCol="3"/>
  <pivotFields count="19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94">
        <item x="5"/>
        <item x="7"/>
        <item x="26"/>
        <item x="51"/>
        <item x="59"/>
        <item x="57"/>
        <item x="58"/>
        <item x="24"/>
        <item x="93"/>
        <item x="71"/>
        <item x="54"/>
        <item x="77"/>
        <item x="32"/>
        <item x="60"/>
        <item x="61"/>
        <item x="75"/>
        <item x="16"/>
        <item x="17"/>
        <item x="15"/>
        <item x="8"/>
        <item x="30"/>
        <item x="31"/>
        <item x="52"/>
        <item x="12"/>
        <item x="25"/>
        <item x="53"/>
        <item x="41"/>
        <item x="2"/>
        <item x="46"/>
        <item x="44"/>
        <item x="48"/>
        <item x="21"/>
        <item x="22"/>
        <item x="23"/>
        <item x="14"/>
        <item x="50"/>
        <item x="70"/>
        <item x="1"/>
        <item x="43"/>
        <item x="55"/>
        <item x="6"/>
        <item x="34"/>
        <item x="92"/>
        <item x="4"/>
        <item x="45"/>
        <item x="11"/>
        <item x="20"/>
        <item x="33"/>
        <item x="36"/>
        <item x="10"/>
        <item x="9"/>
        <item x="37"/>
        <item x="73"/>
        <item x="72"/>
        <item x="18"/>
        <item x="27"/>
        <item x="28"/>
        <item x="29"/>
        <item x="68"/>
        <item x="87"/>
        <item x="78"/>
        <item x="79"/>
        <item x="80"/>
        <item x="81"/>
        <item x="82"/>
        <item x="83"/>
        <item x="84"/>
        <item x="85"/>
        <item x="86"/>
        <item x="35"/>
        <item x="39"/>
        <item x="76"/>
        <item x="74"/>
        <item x="67"/>
        <item x="47"/>
        <item x="0"/>
        <item x="3"/>
        <item x="69"/>
        <item x="90"/>
        <item x="88"/>
        <item x="89"/>
        <item x="56"/>
        <item x="40"/>
        <item x="13"/>
        <item x="42"/>
        <item x="49"/>
        <item x="38"/>
        <item x="62"/>
        <item x="63"/>
        <item x="64"/>
        <item x="65"/>
        <item x="66"/>
        <item x="19"/>
        <item x="91"/>
      </items>
    </pivotField>
    <pivotField compact="0" outline="0" showAll="0"/>
    <pivotField axis="axisRow" compact="0" outline="0" showAll="0">
      <items count="58">
        <item x="2"/>
        <item x="41"/>
        <item x="48"/>
        <item x="20"/>
        <item x="51"/>
        <item x="31"/>
        <item x="38"/>
        <item x="9"/>
        <item x="44"/>
        <item x="1"/>
        <item x="19"/>
        <item x="55"/>
        <item x="26"/>
        <item x="10"/>
        <item x="54"/>
        <item x="43"/>
        <item x="40"/>
        <item x="56"/>
        <item x="25"/>
        <item x="29"/>
        <item x="53"/>
        <item x="49"/>
        <item x="18"/>
        <item x="17"/>
        <item x="28"/>
        <item x="37"/>
        <item x="7"/>
        <item x="4"/>
        <item x="23"/>
        <item x="6"/>
        <item x="32"/>
        <item x="14"/>
        <item x="24"/>
        <item x="34"/>
        <item x="22"/>
        <item x="21"/>
        <item x="27"/>
        <item x="13"/>
        <item x="50"/>
        <item x="15"/>
        <item x="46"/>
        <item x="16"/>
        <item x="12"/>
        <item x="35"/>
        <item x="33"/>
        <item x="45"/>
        <item x="39"/>
        <item x="3"/>
        <item x="36"/>
        <item x="0"/>
        <item x="30"/>
        <item x="52"/>
        <item x="5"/>
        <item x="42"/>
        <item x="47"/>
        <item x="8"/>
        <item x="1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73">
        <item x="67"/>
        <item x="61"/>
        <item x="50"/>
        <item x="71"/>
        <item x="72"/>
        <item x="68"/>
        <item x="69"/>
        <item x="55"/>
        <item x="54"/>
        <item x="58"/>
        <item x="56"/>
        <item x="57"/>
        <item x="53"/>
        <item x="3"/>
        <item x="20"/>
        <item x="23"/>
        <item x="29"/>
        <item x="43"/>
        <item x="34"/>
        <item x="40"/>
        <item x="44"/>
        <item x="32"/>
        <item x="30"/>
        <item x="21"/>
        <item x="36"/>
        <item x="10"/>
        <item x="45"/>
        <item x="38"/>
        <item x="35"/>
        <item x="26"/>
        <item x="27"/>
        <item x="37"/>
        <item x="25"/>
        <item x="39"/>
        <item x="31"/>
        <item x="41"/>
        <item x="33"/>
        <item x="24"/>
        <item x="4"/>
        <item x="22"/>
        <item x="6"/>
        <item x="14"/>
        <item x="7"/>
        <item x="11"/>
        <item x="9"/>
        <item x="12"/>
        <item x="13"/>
        <item x="42"/>
        <item x="8"/>
        <item x="28"/>
        <item x="5"/>
        <item x="15"/>
        <item x="16"/>
        <item x="17"/>
        <item x="46"/>
        <item x="47"/>
        <item x="48"/>
        <item x="49"/>
        <item x="66"/>
        <item x="65"/>
        <item x="62"/>
        <item x="63"/>
        <item x="0"/>
        <item x="19"/>
        <item x="51"/>
        <item x="60"/>
        <item x="52"/>
        <item x="18"/>
        <item x="64"/>
        <item x="59"/>
        <item x="1"/>
        <item x="2"/>
        <item x="70"/>
      </items>
    </pivotField>
    <pivotField compact="0" outline="0" showAll="0"/>
    <pivotField compact="0" outline="0" showAll="0"/>
  </pivotFields>
  <rowFields count="3">
    <field x="16"/>
    <field x="4"/>
    <field x="6"/>
  </rowFields>
  <rowItems count="99">
    <i>
      <x/>
      <x v="11"/>
      <x v="54"/>
    </i>
    <i>
      <x v="1"/>
      <x v="9"/>
      <x v="44"/>
    </i>
    <i>
      <x v="2"/>
      <x v="10"/>
      <x v="44"/>
    </i>
    <i>
      <x v="3"/>
      <x v="42"/>
      <x v="14"/>
    </i>
    <i>
      <x v="4"/>
      <x v="8"/>
      <x v="23"/>
    </i>
    <i>
      <x v="5"/>
      <x v="59"/>
      <x v="7"/>
    </i>
    <i r="2">
      <x v="21"/>
    </i>
    <i r="1">
      <x v="60"/>
      <x v="2"/>
    </i>
    <i r="1">
      <x v="61"/>
      <x v="34"/>
    </i>
    <i r="1">
      <x v="62"/>
      <x v="18"/>
    </i>
    <i r="1">
      <x v="63"/>
      <x v="21"/>
    </i>
    <i r="1">
      <x v="64"/>
      <x v="38"/>
    </i>
    <i r="1">
      <x v="65"/>
      <x v="16"/>
    </i>
    <i r="1">
      <x v="66"/>
      <x v="4"/>
    </i>
    <i r="1">
      <x v="67"/>
      <x v="51"/>
    </i>
    <i r="1">
      <x v="68"/>
      <x v="20"/>
    </i>
    <i>
      <x v="6"/>
      <x v="78"/>
      <x v="17"/>
    </i>
    <i r="1">
      <x v="79"/>
      <x v="14"/>
    </i>
    <i r="1">
      <x v="80"/>
      <x v="11"/>
    </i>
    <i>
      <x v="7"/>
      <x v="13"/>
      <x v="25"/>
    </i>
    <i r="1">
      <x v="14"/>
      <x v="6"/>
    </i>
    <i>
      <x v="8"/>
      <x v="4"/>
      <x v="48"/>
    </i>
    <i r="1">
      <x v="5"/>
      <x v="28"/>
    </i>
    <i r="1">
      <x v="6"/>
      <x v="23"/>
    </i>
    <i>
      <x v="9"/>
      <x v="58"/>
      <x v="15"/>
    </i>
    <i>
      <x v="10"/>
      <x v="87"/>
      <x v="46"/>
    </i>
    <i r="1">
      <x v="88"/>
      <x v="16"/>
    </i>
    <i r="1">
      <x v="89"/>
      <x v="50"/>
    </i>
    <i r="1">
      <x v="90"/>
      <x v="5"/>
    </i>
    <i r="1">
      <x v="91"/>
      <x v="1"/>
    </i>
    <i>
      <x v="11"/>
      <x v="73"/>
      <x v="53"/>
    </i>
    <i>
      <x v="12"/>
      <x v="81"/>
      <x v="43"/>
    </i>
    <i>
      <x v="13"/>
      <x v="76"/>
      <x v="9"/>
    </i>
    <i r="1">
      <x v="77"/>
      <x v="9"/>
    </i>
    <i>
      <x v="14"/>
      <x v="92"/>
      <x/>
    </i>
    <i>
      <x v="15"/>
      <x v="7"/>
      <x v="29"/>
    </i>
    <i>
      <x v="16"/>
      <x v="47"/>
      <x v="3"/>
    </i>
    <i>
      <x v="17"/>
      <x v="74"/>
      <x v="50"/>
    </i>
    <i>
      <x v="18"/>
      <x v="86"/>
      <x v="28"/>
    </i>
    <i>
      <x v="19"/>
      <x v="29"/>
      <x v="24"/>
    </i>
    <i>
      <x v="20"/>
      <x v="30"/>
      <x v="5"/>
    </i>
    <i>
      <x v="21"/>
      <x v="48"/>
      <x v="29"/>
    </i>
    <i>
      <x v="22"/>
      <x v="41"/>
      <x v="35"/>
    </i>
    <i>
      <x v="23"/>
      <x v="46"/>
      <x/>
    </i>
    <i>
      <x v="24"/>
      <x v="82"/>
      <x v="18"/>
    </i>
    <i>
      <x v="25"/>
      <x v="49"/>
      <x v="29"/>
    </i>
    <i>
      <x v="26"/>
      <x v="85"/>
      <x v="30"/>
    </i>
    <i>
      <x v="27"/>
      <x v="84"/>
      <x v="36"/>
    </i>
    <i>
      <x v="28"/>
      <x v="70"/>
      <x v="32"/>
    </i>
    <i>
      <x v="29"/>
      <x v="55"/>
      <x v="41"/>
    </i>
    <i r="1">
      <x v="56"/>
      <x v="41"/>
    </i>
    <i r="1">
      <x v="57"/>
      <x v="23"/>
    </i>
    <i>
      <x v="30"/>
      <x v="20"/>
      <x v="22"/>
    </i>
    <i r="1">
      <x v="21"/>
      <x v="10"/>
    </i>
    <i>
      <x v="31"/>
      <x v="26"/>
      <x v="12"/>
    </i>
    <i>
      <x v="32"/>
      <x v="2"/>
      <x v="39"/>
    </i>
    <i>
      <x v="33"/>
      <x v="38"/>
      <x v="52"/>
    </i>
    <i>
      <x v="34"/>
      <x v="69"/>
      <x v="35"/>
    </i>
    <i>
      <x v="35"/>
      <x v="44"/>
      <x v="19"/>
    </i>
    <i>
      <x v="36"/>
      <x v="51"/>
      <x v="34"/>
    </i>
    <i>
      <x v="37"/>
      <x v="24"/>
      <x v="31"/>
    </i>
    <i>
      <x v="38"/>
      <x v="43"/>
      <x/>
    </i>
    <i>
      <x v="39"/>
      <x v="31"/>
      <x v="37"/>
    </i>
    <i r="1">
      <x v="32"/>
      <x v="37"/>
    </i>
    <i r="1">
      <x v="33"/>
      <x v="37"/>
    </i>
    <i>
      <x v="40"/>
      <x v="40"/>
      <x v="27"/>
    </i>
    <i>
      <x v="41"/>
      <x v="34"/>
      <x v="13"/>
    </i>
    <i>
      <x v="42"/>
      <x v="1"/>
      <x v="52"/>
    </i>
    <i>
      <x v="43"/>
      <x v="45"/>
      <x v="26"/>
    </i>
    <i>
      <x v="44"/>
      <x v="50"/>
      <x v="29"/>
    </i>
    <i>
      <x v="45"/>
      <x v="23"/>
      <x v="55"/>
    </i>
    <i>
      <x v="46"/>
      <x v="83"/>
      <x v="7"/>
    </i>
    <i>
      <x v="47"/>
      <x v="28"/>
      <x v="22"/>
    </i>
    <i>
      <x v="48"/>
      <x v="19"/>
      <x v="52"/>
    </i>
    <i>
      <x v="49"/>
      <x v="12"/>
      <x v="3"/>
    </i>
    <i>
      <x v="50"/>
      <x/>
      <x v="47"/>
    </i>
    <i>
      <x v="51"/>
      <x v="18"/>
      <x v="56"/>
    </i>
    <i>
      <x v="52"/>
      <x v="16"/>
      <x v="56"/>
    </i>
    <i>
      <x v="53"/>
      <x v="17"/>
      <x v="56"/>
    </i>
    <i>
      <x v="54"/>
      <x v="35"/>
      <x v="56"/>
    </i>
    <i>
      <x v="55"/>
      <x v="3"/>
      <x v="56"/>
    </i>
    <i>
      <x v="56"/>
      <x v="22"/>
      <x v="56"/>
    </i>
    <i>
      <x v="57"/>
      <x v="25"/>
      <x v="56"/>
    </i>
    <i>
      <x v="58"/>
      <x v="71"/>
      <x v="40"/>
    </i>
    <i>
      <x v="59"/>
      <x v="15"/>
      <x v="40"/>
    </i>
    <i>
      <x v="60"/>
      <x v="53"/>
      <x v="33"/>
    </i>
    <i>
      <x v="61"/>
      <x v="52"/>
      <x v="33"/>
    </i>
    <i>
      <x v="62"/>
      <x v="75"/>
      <x v="49"/>
    </i>
    <i>
      <x v="63"/>
      <x v="75"/>
      <x v="49"/>
    </i>
    <i>
      <x v="64"/>
      <x v="39"/>
      <x v="33"/>
    </i>
    <i>
      <x v="65"/>
      <x v="54"/>
      <x v="42"/>
    </i>
    <i>
      <x v="66"/>
      <x v="54"/>
      <x v="42"/>
    </i>
    <i>
      <x v="67"/>
      <x v="54"/>
      <x v="42"/>
    </i>
    <i>
      <x v="68"/>
      <x v="72"/>
      <x v="45"/>
    </i>
    <i>
      <x v="69"/>
      <x v="36"/>
      <x v="8"/>
    </i>
    <i>
      <x v="70"/>
      <x v="37"/>
      <x v="49"/>
    </i>
    <i>
      <x v="71"/>
      <x v="27"/>
      <x v="49"/>
    </i>
    <i>
      <x v="72"/>
      <x v="93"/>
      <x v="5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0"/>
  <sheetViews>
    <sheetView tabSelected="1" zoomScale="80" zoomScaleNormal="8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R41" sqref="R41"/>
    </sheetView>
  </sheetViews>
  <sheetFormatPr defaultRowHeight="13.5" x14ac:dyDescent="0.15"/>
  <cols>
    <col min="1" max="1" width="6.125" customWidth="1"/>
    <col min="2" max="2" width="8" style="4" customWidth="1"/>
    <col min="3" max="3" width="9.625" customWidth="1"/>
    <col min="4" max="4" width="11.125" style="3" customWidth="1"/>
    <col min="5" max="5" width="32.5" customWidth="1"/>
    <col min="6" max="6" width="20.25" style="5" customWidth="1"/>
    <col min="7" max="7" width="11.5" style="3" customWidth="1"/>
    <col min="8" max="9" width="11.5" customWidth="1"/>
    <col min="10" max="10" width="11.5" style="3" customWidth="1"/>
    <col min="11" max="11" width="11.5" customWidth="1"/>
    <col min="12" max="12" width="16.25" style="49" customWidth="1"/>
    <col min="13" max="13" width="5.25" customWidth="1"/>
    <col min="14" max="14" width="5.75" customWidth="1"/>
    <col min="15" max="15" width="6.5" style="27" customWidth="1"/>
    <col min="16" max="16" width="7.375" style="4" customWidth="1"/>
    <col min="17" max="17" width="9.75" style="4" customWidth="1"/>
    <col min="18" max="18" width="22.5" customWidth="1"/>
    <col min="19" max="19" width="1.5" customWidth="1"/>
    <col min="20" max="20" width="11.25" customWidth="1"/>
    <col min="21" max="21" width="14.625" bestFit="1" customWidth="1"/>
    <col min="22" max="22" width="6.625" customWidth="1"/>
    <col min="23" max="23" width="13.125" customWidth="1"/>
  </cols>
  <sheetData>
    <row r="1" spans="1:23" s="6" customFormat="1" ht="30.75" customHeight="1" thickBot="1" x14ac:dyDescent="0.2">
      <c r="A1" s="56" t="s">
        <v>28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26"/>
    </row>
    <row r="2" spans="1:23" s="6" customFormat="1" ht="87" customHeight="1" x14ac:dyDescent="0.15">
      <c r="A2" s="58" t="s">
        <v>29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60"/>
      <c r="T2" s="63" t="s">
        <v>432</v>
      </c>
      <c r="U2" s="64"/>
      <c r="V2" s="64"/>
      <c r="W2" s="65"/>
    </row>
    <row r="3" spans="1:23" s="2" customFormat="1" ht="31.5" customHeight="1" x14ac:dyDescent="0.15">
      <c r="A3" s="20" t="s">
        <v>0</v>
      </c>
      <c r="B3" s="12" t="s">
        <v>14</v>
      </c>
      <c r="C3" s="12" t="s">
        <v>1</v>
      </c>
      <c r="D3" s="12" t="s">
        <v>2</v>
      </c>
      <c r="E3" s="1" t="s">
        <v>3</v>
      </c>
      <c r="F3" s="1" t="s">
        <v>26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1" t="s">
        <v>12</v>
      </c>
      <c r="M3" s="1" t="s">
        <v>4</v>
      </c>
      <c r="N3" s="1" t="s">
        <v>5</v>
      </c>
      <c r="O3" s="1" t="s">
        <v>23</v>
      </c>
      <c r="P3" s="1" t="s">
        <v>17</v>
      </c>
      <c r="Q3" s="1" t="s">
        <v>18</v>
      </c>
      <c r="R3" s="16" t="s">
        <v>6</v>
      </c>
      <c r="T3" s="48" t="s">
        <v>19</v>
      </c>
      <c r="U3" s="1" t="s">
        <v>20</v>
      </c>
      <c r="V3" s="1" t="s">
        <v>21</v>
      </c>
      <c r="W3" s="16" t="s">
        <v>22</v>
      </c>
    </row>
    <row r="4" spans="1:23" ht="33.75" customHeight="1" x14ac:dyDescent="0.15">
      <c r="A4" s="31">
        <v>1</v>
      </c>
      <c r="B4" s="11" t="s">
        <v>30</v>
      </c>
      <c r="C4" s="11" t="s">
        <v>31</v>
      </c>
      <c r="D4" s="9" t="s">
        <v>35</v>
      </c>
      <c r="E4" s="10" t="s">
        <v>43</v>
      </c>
      <c r="F4" s="11" t="s">
        <v>44</v>
      </c>
      <c r="G4" s="8" t="s">
        <v>362</v>
      </c>
      <c r="H4" s="8"/>
      <c r="I4" s="8"/>
      <c r="J4" s="8"/>
      <c r="K4" s="7"/>
      <c r="L4" s="11" t="s">
        <v>364</v>
      </c>
      <c r="M4" s="14">
        <v>2</v>
      </c>
      <c r="N4" s="14">
        <v>36</v>
      </c>
      <c r="O4" s="9">
        <v>51</v>
      </c>
      <c r="P4" s="11" t="s">
        <v>146</v>
      </c>
      <c r="Q4" s="9">
        <v>202410533</v>
      </c>
      <c r="R4" s="34"/>
      <c r="S4" s="29"/>
      <c r="T4" s="17" t="str">
        <f>VLOOKUP($P4,[1]岭南学院!$B$4:$R$57,14,0)</f>
        <v>考查</v>
      </c>
      <c r="U4" s="9" t="s">
        <v>13</v>
      </c>
      <c r="V4" s="9" t="s">
        <v>13</v>
      </c>
      <c r="W4" s="18" t="s">
        <v>13</v>
      </c>
    </row>
    <row r="5" spans="1:23" ht="95.25" customHeight="1" x14ac:dyDescent="0.15">
      <c r="A5" s="31">
        <v>2</v>
      </c>
      <c r="B5" s="11" t="s">
        <v>30</v>
      </c>
      <c r="C5" s="11" t="s">
        <v>15</v>
      </c>
      <c r="D5" s="9" t="s">
        <v>34</v>
      </c>
      <c r="E5" s="10" t="s">
        <v>415</v>
      </c>
      <c r="F5" s="11" t="s">
        <v>401</v>
      </c>
      <c r="G5" s="8" t="s">
        <v>365</v>
      </c>
      <c r="H5" s="8"/>
      <c r="I5" s="7"/>
      <c r="J5" s="7"/>
      <c r="K5" s="7"/>
      <c r="L5" s="9" t="s">
        <v>364</v>
      </c>
      <c r="M5" s="14">
        <v>3</v>
      </c>
      <c r="N5" s="14">
        <v>54</v>
      </c>
      <c r="O5" s="9">
        <v>40</v>
      </c>
      <c r="P5" s="11" t="s">
        <v>147</v>
      </c>
      <c r="Q5" s="9">
        <v>202410534</v>
      </c>
      <c r="R5" s="34"/>
      <c r="S5" s="29"/>
      <c r="T5" s="17" t="str">
        <f>VLOOKUP($P5,[1]岭南学院!$B$4:$R$57,14,0)</f>
        <v>考试</v>
      </c>
      <c r="U5" s="50">
        <v>45663</v>
      </c>
      <c r="V5" s="9" t="s">
        <v>407</v>
      </c>
      <c r="W5" s="18" t="s">
        <v>416</v>
      </c>
    </row>
    <row r="6" spans="1:23" ht="33.75" customHeight="1" x14ac:dyDescent="0.15">
      <c r="A6" s="31">
        <v>3</v>
      </c>
      <c r="B6" s="11" t="s">
        <v>30</v>
      </c>
      <c r="C6" s="11" t="s">
        <v>15</v>
      </c>
      <c r="D6" s="9" t="s">
        <v>34</v>
      </c>
      <c r="E6" s="10" t="s">
        <v>418</v>
      </c>
      <c r="F6" s="11" t="s">
        <v>48</v>
      </c>
      <c r="G6" s="8"/>
      <c r="H6" s="8" t="s">
        <v>237</v>
      </c>
      <c r="I6" s="7"/>
      <c r="J6" s="7"/>
      <c r="K6" s="7"/>
      <c r="L6" s="9" t="s">
        <v>369</v>
      </c>
      <c r="M6" s="14">
        <v>2</v>
      </c>
      <c r="N6" s="14">
        <v>36</v>
      </c>
      <c r="O6" s="9">
        <v>39</v>
      </c>
      <c r="P6" s="11" t="s">
        <v>148</v>
      </c>
      <c r="Q6" s="9">
        <v>202410535</v>
      </c>
      <c r="R6" s="34"/>
      <c r="S6" s="29"/>
      <c r="T6" s="17" t="str">
        <f>VLOOKUP($P6,[1]岭南学院!$B$4:$R$57,14,0)</f>
        <v>考试</v>
      </c>
      <c r="U6" s="44">
        <v>45664</v>
      </c>
      <c r="V6" s="9" t="s">
        <v>417</v>
      </c>
      <c r="W6" s="18" t="s">
        <v>411</v>
      </c>
    </row>
    <row r="7" spans="1:23" s="28" customFormat="1" ht="33.75" customHeight="1" x14ac:dyDescent="0.15">
      <c r="A7" s="31">
        <v>4</v>
      </c>
      <c r="B7" s="11" t="s">
        <v>30</v>
      </c>
      <c r="C7" s="11" t="s">
        <v>15</v>
      </c>
      <c r="D7" s="9" t="s">
        <v>34</v>
      </c>
      <c r="E7" s="10" t="s">
        <v>49</v>
      </c>
      <c r="F7" s="11" t="s">
        <v>48</v>
      </c>
      <c r="G7" s="7"/>
      <c r="H7" s="8" t="s">
        <v>362</v>
      </c>
      <c r="I7" s="7"/>
      <c r="J7" s="7"/>
      <c r="K7" s="7"/>
      <c r="L7" s="9" t="s">
        <v>364</v>
      </c>
      <c r="M7" s="14">
        <v>2</v>
      </c>
      <c r="N7" s="14">
        <v>36</v>
      </c>
      <c r="O7" s="9">
        <v>39</v>
      </c>
      <c r="P7" s="11" t="s">
        <v>149</v>
      </c>
      <c r="Q7" s="9">
        <v>202410536</v>
      </c>
      <c r="R7" s="34"/>
      <c r="S7" s="29"/>
      <c r="T7" s="17" t="str">
        <f>VLOOKUP($P7,[1]岭南学院!$B$4:$R$57,14,0)</f>
        <v>考查</v>
      </c>
      <c r="U7" s="50" t="s">
        <v>13</v>
      </c>
      <c r="V7" s="9" t="s">
        <v>13</v>
      </c>
      <c r="W7" s="18" t="s">
        <v>13</v>
      </c>
    </row>
    <row r="8" spans="1:23" s="28" customFormat="1" ht="33.75" customHeight="1" x14ac:dyDescent="0.15">
      <c r="A8" s="31">
        <v>5</v>
      </c>
      <c r="B8" s="11" t="s">
        <v>30</v>
      </c>
      <c r="C8" s="11" t="s">
        <v>15</v>
      </c>
      <c r="D8" s="9" t="s">
        <v>34</v>
      </c>
      <c r="E8" s="10" t="s">
        <v>413</v>
      </c>
      <c r="F8" s="11" t="s">
        <v>51</v>
      </c>
      <c r="G8" s="8" t="s">
        <v>359</v>
      </c>
      <c r="H8" s="8"/>
      <c r="I8" s="7"/>
      <c r="J8" s="7"/>
      <c r="K8" s="7"/>
      <c r="L8" s="9" t="s">
        <v>390</v>
      </c>
      <c r="M8" s="14">
        <v>2</v>
      </c>
      <c r="N8" s="14">
        <v>36</v>
      </c>
      <c r="O8" s="9">
        <v>50</v>
      </c>
      <c r="P8" s="11" t="s">
        <v>150</v>
      </c>
      <c r="Q8" s="9">
        <v>202410537</v>
      </c>
      <c r="R8" s="34"/>
      <c r="S8" s="29"/>
      <c r="T8" s="17" t="str">
        <f>VLOOKUP($P8,[1]岭南学院!$B$4:$R$57,14,0)</f>
        <v>半开卷考试</v>
      </c>
      <c r="U8" s="44">
        <v>45666</v>
      </c>
      <c r="V8" s="45" t="s">
        <v>420</v>
      </c>
      <c r="W8" s="18" t="s">
        <v>408</v>
      </c>
    </row>
    <row r="9" spans="1:23" s="28" customFormat="1" ht="33.75" customHeight="1" x14ac:dyDescent="0.15">
      <c r="A9" s="31">
        <v>6</v>
      </c>
      <c r="B9" s="11" t="s">
        <v>30</v>
      </c>
      <c r="C9" s="11" t="s">
        <v>15</v>
      </c>
      <c r="D9" s="9" t="s">
        <v>34</v>
      </c>
      <c r="E9" s="10" t="s">
        <v>427</v>
      </c>
      <c r="F9" s="11" t="s">
        <v>51</v>
      </c>
      <c r="G9" s="8"/>
      <c r="H9" s="8"/>
      <c r="I9" s="8" t="s">
        <v>362</v>
      </c>
      <c r="J9" s="7"/>
      <c r="K9" s="7"/>
      <c r="L9" s="11" t="s">
        <v>372</v>
      </c>
      <c r="M9" s="14">
        <v>2</v>
      </c>
      <c r="N9" s="14">
        <v>36</v>
      </c>
      <c r="O9" s="9">
        <v>50</v>
      </c>
      <c r="P9" s="11" t="s">
        <v>151</v>
      </c>
      <c r="Q9" s="9">
        <v>202410538</v>
      </c>
      <c r="R9" s="34"/>
      <c r="S9" s="29"/>
      <c r="T9" s="17" t="str">
        <f>VLOOKUP($P9,[1]岭南学院!$B$4:$R$57,14,0)</f>
        <v>半开卷考试</v>
      </c>
      <c r="U9" s="51">
        <v>45665</v>
      </c>
      <c r="V9" s="15" t="s">
        <v>414</v>
      </c>
      <c r="W9" s="19" t="s">
        <v>411</v>
      </c>
    </row>
    <row r="10" spans="1:23" s="28" customFormat="1" ht="33.75" customHeight="1" x14ac:dyDescent="0.15">
      <c r="A10" s="31">
        <v>7</v>
      </c>
      <c r="B10" s="11" t="s">
        <v>30</v>
      </c>
      <c r="C10" s="11" t="s">
        <v>15</v>
      </c>
      <c r="D10" s="9" t="s">
        <v>34</v>
      </c>
      <c r="E10" s="10" t="s">
        <v>53</v>
      </c>
      <c r="F10" s="11" t="s">
        <v>54</v>
      </c>
      <c r="G10" s="8" t="s">
        <v>359</v>
      </c>
      <c r="H10" s="8"/>
      <c r="I10" s="7"/>
      <c r="J10" s="7"/>
      <c r="K10" s="7"/>
      <c r="L10" s="9" t="s">
        <v>391</v>
      </c>
      <c r="M10" s="14">
        <v>2</v>
      </c>
      <c r="N10" s="14">
        <v>36</v>
      </c>
      <c r="O10" s="9">
        <v>30</v>
      </c>
      <c r="P10" s="11" t="s">
        <v>152</v>
      </c>
      <c r="Q10" s="9">
        <v>202410539</v>
      </c>
      <c r="R10" s="34"/>
      <c r="S10" s="29"/>
      <c r="T10" s="17" t="str">
        <f>VLOOKUP($P10,[1]岭南学院!$B$4:$R$57,14,0)</f>
        <v>考查</v>
      </c>
      <c r="U10" s="50" t="s">
        <v>13</v>
      </c>
      <c r="V10" s="9" t="s">
        <v>13</v>
      </c>
      <c r="W10" s="18" t="s">
        <v>13</v>
      </c>
    </row>
    <row r="11" spans="1:23" ht="33.75" customHeight="1" x14ac:dyDescent="0.15">
      <c r="A11" s="31">
        <v>8</v>
      </c>
      <c r="B11" s="11" t="s">
        <v>30</v>
      </c>
      <c r="C11" s="11" t="s">
        <v>15</v>
      </c>
      <c r="D11" s="9" t="s">
        <v>34</v>
      </c>
      <c r="E11" s="10" t="s">
        <v>419</v>
      </c>
      <c r="F11" s="11" t="s">
        <v>56</v>
      </c>
      <c r="G11" s="7"/>
      <c r="H11" s="8" t="s">
        <v>362</v>
      </c>
      <c r="I11" s="7"/>
      <c r="J11" s="7"/>
      <c r="K11" s="7"/>
      <c r="L11" s="11" t="s">
        <v>392</v>
      </c>
      <c r="M11" s="14">
        <v>2</v>
      </c>
      <c r="N11" s="14">
        <v>36</v>
      </c>
      <c r="O11" s="9">
        <v>51</v>
      </c>
      <c r="P11" s="11" t="s">
        <v>153</v>
      </c>
      <c r="Q11" s="9">
        <v>202410540</v>
      </c>
      <c r="R11" s="34"/>
      <c r="S11" s="29"/>
      <c r="T11" s="17" t="str">
        <f>VLOOKUP($P11,[1]岭南学院!$B$4:$R$57,14,0)</f>
        <v>考试</v>
      </c>
      <c r="U11" s="44">
        <v>45663</v>
      </c>
      <c r="V11" s="45" t="s">
        <v>407</v>
      </c>
      <c r="W11" s="18" t="s">
        <v>411</v>
      </c>
    </row>
    <row r="12" spans="1:23" s="28" customFormat="1" ht="33.75" customHeight="1" x14ac:dyDescent="0.15">
      <c r="A12" s="31">
        <v>9</v>
      </c>
      <c r="B12" s="11" t="s">
        <v>30</v>
      </c>
      <c r="C12" s="11" t="s">
        <v>15</v>
      </c>
      <c r="D12" s="9" t="s">
        <v>34</v>
      </c>
      <c r="E12" s="10" t="s">
        <v>57</v>
      </c>
      <c r="F12" s="11" t="s">
        <v>58</v>
      </c>
      <c r="G12" s="8"/>
      <c r="H12" s="8" t="s">
        <v>359</v>
      </c>
      <c r="I12" s="8"/>
      <c r="J12" s="7"/>
      <c r="K12" s="7"/>
      <c r="L12" s="11" t="s">
        <v>371</v>
      </c>
      <c r="M12" s="14">
        <v>2</v>
      </c>
      <c r="N12" s="14">
        <v>36</v>
      </c>
      <c r="O12" s="9">
        <v>40</v>
      </c>
      <c r="P12" s="11" t="s">
        <v>154</v>
      </c>
      <c r="Q12" s="9">
        <v>202410541</v>
      </c>
      <c r="R12" s="34"/>
      <c r="S12" s="29"/>
      <c r="T12" s="17" t="str">
        <f>VLOOKUP($P12,[1]岭南学院!$B$4:$R$57,14,0)</f>
        <v>考查</v>
      </c>
      <c r="U12" s="50" t="s">
        <v>13</v>
      </c>
      <c r="V12" s="9" t="s">
        <v>13</v>
      </c>
      <c r="W12" s="18" t="s">
        <v>13</v>
      </c>
    </row>
    <row r="13" spans="1:23" s="28" customFormat="1" ht="33.75" customHeight="1" x14ac:dyDescent="0.15">
      <c r="A13" s="31">
        <v>10</v>
      </c>
      <c r="B13" s="11" t="s">
        <v>30</v>
      </c>
      <c r="C13" s="11" t="s">
        <v>15</v>
      </c>
      <c r="D13" s="9" t="s">
        <v>34</v>
      </c>
      <c r="E13" s="10" t="s">
        <v>398</v>
      </c>
      <c r="F13" s="11" t="s">
        <v>400</v>
      </c>
      <c r="G13" s="7"/>
      <c r="H13" s="8" t="s">
        <v>362</v>
      </c>
      <c r="I13" s="8"/>
      <c r="J13" s="7"/>
      <c r="K13" s="7"/>
      <c r="L13" s="11" t="s">
        <v>391</v>
      </c>
      <c r="M13" s="14">
        <v>2</v>
      </c>
      <c r="N13" s="14">
        <v>36</v>
      </c>
      <c r="O13" s="9">
        <v>40</v>
      </c>
      <c r="P13" s="11" t="s">
        <v>155</v>
      </c>
      <c r="Q13" s="9">
        <v>202410542</v>
      </c>
      <c r="R13" s="47"/>
      <c r="S13" s="29"/>
      <c r="T13" s="17" t="str">
        <f>VLOOKUP($P13,[1]岭南学院!$B$4:$R$57,14,0)</f>
        <v>考查</v>
      </c>
      <c r="U13" s="50" t="s">
        <v>13</v>
      </c>
      <c r="V13" s="9" t="s">
        <v>13</v>
      </c>
      <c r="W13" s="18" t="s">
        <v>13</v>
      </c>
    </row>
    <row r="14" spans="1:23" ht="52.5" customHeight="1" x14ac:dyDescent="0.15">
      <c r="A14" s="31">
        <v>11</v>
      </c>
      <c r="B14" s="11" t="s">
        <v>32</v>
      </c>
      <c r="C14" s="11" t="s">
        <v>33</v>
      </c>
      <c r="D14" s="9" t="s">
        <v>35</v>
      </c>
      <c r="E14" s="10" t="s">
        <v>62</v>
      </c>
      <c r="F14" s="11" t="s">
        <v>399</v>
      </c>
      <c r="G14" s="33"/>
      <c r="H14" s="8" t="s">
        <v>238</v>
      </c>
      <c r="I14" s="8"/>
      <c r="J14" s="33"/>
      <c r="K14" s="33"/>
      <c r="L14" s="9" t="s">
        <v>364</v>
      </c>
      <c r="M14" s="14">
        <v>2</v>
      </c>
      <c r="N14" s="14">
        <v>36</v>
      </c>
      <c r="O14" s="9">
        <v>57</v>
      </c>
      <c r="P14" s="11" t="s">
        <v>159</v>
      </c>
      <c r="Q14" s="11">
        <v>202410545</v>
      </c>
      <c r="R14" s="36"/>
      <c r="T14" s="17" t="str">
        <f>VLOOKUP($P14,[1]岭南学院!$B$4:$R$57,14,0)</f>
        <v>考查</v>
      </c>
      <c r="U14" s="15" t="s">
        <v>13</v>
      </c>
      <c r="V14" s="15" t="s">
        <v>13</v>
      </c>
      <c r="W14" s="19" t="s">
        <v>13</v>
      </c>
    </row>
    <row r="15" spans="1:23" ht="47.25" customHeight="1" x14ac:dyDescent="0.15">
      <c r="A15" s="31">
        <v>12</v>
      </c>
      <c r="B15" s="11" t="s">
        <v>32</v>
      </c>
      <c r="C15" s="11" t="s">
        <v>33</v>
      </c>
      <c r="D15" s="9" t="s">
        <v>35</v>
      </c>
      <c r="E15" s="10" t="s">
        <v>64</v>
      </c>
      <c r="F15" s="11" t="s">
        <v>399</v>
      </c>
      <c r="G15" s="7"/>
      <c r="H15" s="8" t="s">
        <v>237</v>
      </c>
      <c r="I15" s="8"/>
      <c r="J15" s="7"/>
      <c r="K15" s="7"/>
      <c r="L15" s="9" t="s">
        <v>364</v>
      </c>
      <c r="M15" s="14">
        <v>2</v>
      </c>
      <c r="N15" s="14">
        <v>36</v>
      </c>
      <c r="O15" s="9">
        <v>57</v>
      </c>
      <c r="P15" s="11" t="s">
        <v>159</v>
      </c>
      <c r="Q15" s="11">
        <v>202410546</v>
      </c>
      <c r="R15" s="36"/>
      <c r="T15" s="17" t="str">
        <f>VLOOKUP($P15,[1]岭南学院!$B$4:$R$57,14,0)</f>
        <v>考查</v>
      </c>
      <c r="U15" s="15" t="s">
        <v>13</v>
      </c>
      <c r="V15" s="15" t="s">
        <v>13</v>
      </c>
      <c r="W15" s="19" t="s">
        <v>13</v>
      </c>
    </row>
    <row r="16" spans="1:23" ht="47.25" customHeight="1" x14ac:dyDescent="0.15">
      <c r="A16" s="31">
        <v>13</v>
      </c>
      <c r="B16" s="11" t="s">
        <v>32</v>
      </c>
      <c r="C16" s="11" t="s">
        <v>31</v>
      </c>
      <c r="D16" s="9" t="s">
        <v>35</v>
      </c>
      <c r="E16" s="10" t="s">
        <v>65</v>
      </c>
      <c r="F16" s="11" t="s">
        <v>399</v>
      </c>
      <c r="G16" s="7"/>
      <c r="H16" s="8" t="s">
        <v>362</v>
      </c>
      <c r="I16" s="8"/>
      <c r="J16" s="7"/>
      <c r="K16" s="7"/>
      <c r="L16" s="9" t="s">
        <v>390</v>
      </c>
      <c r="M16" s="14">
        <v>2</v>
      </c>
      <c r="N16" s="14">
        <v>36</v>
      </c>
      <c r="O16" s="9">
        <v>57</v>
      </c>
      <c r="P16" s="11" t="s">
        <v>159</v>
      </c>
      <c r="Q16" s="11">
        <v>202410547</v>
      </c>
      <c r="R16" s="36"/>
      <c r="T16" s="17" t="str">
        <f>VLOOKUP($P16,[1]岭南学院!$B$4:$R$57,14,0)</f>
        <v>考查</v>
      </c>
      <c r="U16" s="15" t="s">
        <v>13</v>
      </c>
      <c r="V16" s="15" t="s">
        <v>13</v>
      </c>
      <c r="W16" s="19" t="s">
        <v>13</v>
      </c>
    </row>
    <row r="17" spans="1:23" ht="33.75" customHeight="1" x14ac:dyDescent="0.15">
      <c r="A17" s="31">
        <v>14</v>
      </c>
      <c r="B17" s="11" t="s">
        <v>32</v>
      </c>
      <c r="C17" s="11" t="s">
        <v>31</v>
      </c>
      <c r="D17" s="9" t="s">
        <v>35</v>
      </c>
      <c r="E17" s="10" t="s">
        <v>406</v>
      </c>
      <c r="F17" s="11" t="s">
        <v>67</v>
      </c>
      <c r="G17" s="8" t="s">
        <v>373</v>
      </c>
      <c r="H17" s="8"/>
      <c r="I17" s="8" t="s">
        <v>237</v>
      </c>
      <c r="J17" s="7"/>
      <c r="K17" s="7"/>
      <c r="L17" s="9" t="s">
        <v>374</v>
      </c>
      <c r="M17" s="14">
        <v>3</v>
      </c>
      <c r="N17" s="14">
        <v>54</v>
      </c>
      <c r="O17" s="9">
        <v>36</v>
      </c>
      <c r="P17" s="11" t="s">
        <v>160</v>
      </c>
      <c r="Q17" s="9">
        <v>202410548</v>
      </c>
      <c r="R17" s="34"/>
      <c r="T17" s="17" t="str">
        <f>VLOOKUP($P17,[1]岭南学院!$B$4:$R$57,14,0)</f>
        <v>半开卷考试</v>
      </c>
      <c r="U17" s="51">
        <v>45663</v>
      </c>
      <c r="V17" s="15" t="s">
        <v>407</v>
      </c>
      <c r="W17" s="19" t="s">
        <v>408</v>
      </c>
    </row>
    <row r="18" spans="1:23" ht="33.75" customHeight="1" x14ac:dyDescent="0.15">
      <c r="A18" s="31">
        <v>15</v>
      </c>
      <c r="B18" s="11" t="s">
        <v>32</v>
      </c>
      <c r="C18" s="11" t="s">
        <v>31</v>
      </c>
      <c r="D18" s="9" t="s">
        <v>35</v>
      </c>
      <c r="E18" s="10" t="s">
        <v>68</v>
      </c>
      <c r="F18" s="11" t="s">
        <v>69</v>
      </c>
      <c r="G18" s="8"/>
      <c r="H18" s="8" t="s">
        <v>365</v>
      </c>
      <c r="I18" s="8"/>
      <c r="J18" s="8"/>
      <c r="K18" s="7"/>
      <c r="L18" s="11" t="s">
        <v>371</v>
      </c>
      <c r="M18" s="14">
        <v>3</v>
      </c>
      <c r="N18" s="14">
        <v>54</v>
      </c>
      <c r="O18" s="9">
        <v>36</v>
      </c>
      <c r="P18" s="11" t="s">
        <v>161</v>
      </c>
      <c r="Q18" s="9">
        <v>202410549</v>
      </c>
      <c r="R18" s="34"/>
      <c r="T18" s="17" t="str">
        <f>VLOOKUP($P18,[1]岭南学院!$B$4:$R$57,14,0)</f>
        <v>考试</v>
      </c>
      <c r="U18" s="44">
        <v>45665</v>
      </c>
      <c r="V18" s="45" t="s">
        <v>244</v>
      </c>
      <c r="W18" s="52" t="s">
        <v>408</v>
      </c>
    </row>
    <row r="19" spans="1:23" ht="33.75" customHeight="1" x14ac:dyDescent="0.15">
      <c r="A19" s="31">
        <v>16</v>
      </c>
      <c r="B19" s="11" t="s">
        <v>32</v>
      </c>
      <c r="C19" s="11" t="s">
        <v>33</v>
      </c>
      <c r="D19" s="9" t="s">
        <v>35</v>
      </c>
      <c r="E19" s="10" t="s">
        <v>425</v>
      </c>
      <c r="F19" s="11" t="s">
        <v>71</v>
      </c>
      <c r="G19" s="7"/>
      <c r="H19" s="8" t="s">
        <v>365</v>
      </c>
      <c r="I19" s="7"/>
      <c r="J19" s="8"/>
      <c r="K19" s="7"/>
      <c r="L19" s="11" t="s">
        <v>376</v>
      </c>
      <c r="M19" s="14">
        <v>3</v>
      </c>
      <c r="N19" s="14">
        <v>54</v>
      </c>
      <c r="O19" s="9">
        <v>137</v>
      </c>
      <c r="P19" s="11" t="s">
        <v>162</v>
      </c>
      <c r="Q19" s="9">
        <v>202410550</v>
      </c>
      <c r="R19" s="34"/>
      <c r="T19" s="17" t="str">
        <f>VLOOKUP($P19,[1]岭南学院!$B$4:$R$57,14,0)</f>
        <v>考试</v>
      </c>
      <c r="U19" s="44">
        <v>45665</v>
      </c>
      <c r="V19" s="45" t="s">
        <v>244</v>
      </c>
      <c r="W19" s="52" t="s">
        <v>408</v>
      </c>
    </row>
    <row r="20" spans="1:23" s="4" customFormat="1" ht="33.75" customHeight="1" x14ac:dyDescent="0.15">
      <c r="A20" s="31">
        <v>17</v>
      </c>
      <c r="B20" s="11" t="s">
        <v>32</v>
      </c>
      <c r="C20" s="11" t="s">
        <v>33</v>
      </c>
      <c r="D20" s="9" t="s">
        <v>35</v>
      </c>
      <c r="E20" s="10" t="s">
        <v>72</v>
      </c>
      <c r="F20" s="11" t="s">
        <v>73</v>
      </c>
      <c r="G20" s="8"/>
      <c r="H20" s="8" t="s">
        <v>237</v>
      </c>
      <c r="I20" s="8"/>
      <c r="J20" s="8" t="s">
        <v>373</v>
      </c>
      <c r="K20" s="8"/>
      <c r="L20" s="11" t="s">
        <v>374</v>
      </c>
      <c r="M20" s="14">
        <v>3</v>
      </c>
      <c r="N20" s="14">
        <v>54</v>
      </c>
      <c r="O20" s="9">
        <v>45</v>
      </c>
      <c r="P20" s="11" t="s">
        <v>163</v>
      </c>
      <c r="Q20" s="11">
        <v>202410551</v>
      </c>
      <c r="R20" s="34"/>
      <c r="T20" s="17" t="str">
        <f>VLOOKUP($P20,[1]岭南学院!$B$4:$R$57,14,0)</f>
        <v>考试</v>
      </c>
      <c r="U20" s="44">
        <v>45664</v>
      </c>
      <c r="V20" s="9" t="s">
        <v>417</v>
      </c>
      <c r="W20" s="18" t="s">
        <v>408</v>
      </c>
    </row>
    <row r="21" spans="1:23" ht="33.75" customHeight="1" x14ac:dyDescent="0.15">
      <c r="A21" s="31">
        <v>18</v>
      </c>
      <c r="B21" s="11" t="s">
        <v>32</v>
      </c>
      <c r="C21" s="11" t="s">
        <v>33</v>
      </c>
      <c r="D21" s="9" t="s">
        <v>35</v>
      </c>
      <c r="E21" s="10" t="s">
        <v>74</v>
      </c>
      <c r="F21" s="11" t="s">
        <v>73</v>
      </c>
      <c r="G21" s="8"/>
      <c r="H21" s="8" t="s">
        <v>362</v>
      </c>
      <c r="I21" s="8"/>
      <c r="J21" s="8" t="s">
        <v>377</v>
      </c>
      <c r="K21" s="8"/>
      <c r="L21" s="11" t="s">
        <v>374</v>
      </c>
      <c r="M21" s="14">
        <v>3</v>
      </c>
      <c r="N21" s="14">
        <v>54</v>
      </c>
      <c r="O21" s="9">
        <v>45</v>
      </c>
      <c r="P21" s="11" t="s">
        <v>163</v>
      </c>
      <c r="Q21" s="11">
        <v>202410552</v>
      </c>
      <c r="R21" s="34"/>
      <c r="T21" s="17" t="str">
        <f>VLOOKUP($P21,[1]岭南学院!$B$4:$R$57,14,0)</f>
        <v>考试</v>
      </c>
      <c r="U21" s="44">
        <v>45664</v>
      </c>
      <c r="V21" s="9" t="s">
        <v>417</v>
      </c>
      <c r="W21" s="18" t="s">
        <v>408</v>
      </c>
    </row>
    <row r="22" spans="1:23" ht="33.75" customHeight="1" x14ac:dyDescent="0.15">
      <c r="A22" s="31">
        <v>19</v>
      </c>
      <c r="B22" s="11" t="s">
        <v>32</v>
      </c>
      <c r="C22" s="11" t="s">
        <v>33</v>
      </c>
      <c r="D22" s="9" t="s">
        <v>35</v>
      </c>
      <c r="E22" s="10" t="s">
        <v>75</v>
      </c>
      <c r="F22" s="11" t="s">
        <v>76</v>
      </c>
      <c r="G22" s="8"/>
      <c r="H22" s="8" t="s">
        <v>362</v>
      </c>
      <c r="I22" s="8"/>
      <c r="J22" s="8" t="s">
        <v>377</v>
      </c>
      <c r="K22" s="7"/>
      <c r="L22" s="9" t="s">
        <v>371</v>
      </c>
      <c r="M22" s="14">
        <v>3</v>
      </c>
      <c r="N22" s="14">
        <v>54</v>
      </c>
      <c r="O22" s="9">
        <v>45</v>
      </c>
      <c r="P22" s="11" t="s">
        <v>163</v>
      </c>
      <c r="Q22" s="11">
        <v>202410553</v>
      </c>
      <c r="R22" s="34"/>
      <c r="T22" s="17" t="str">
        <f>VLOOKUP($P22,[1]岭南学院!$B$4:$R$57,14,0)</f>
        <v>考试</v>
      </c>
      <c r="U22" s="44">
        <v>45664</v>
      </c>
      <c r="V22" s="9" t="s">
        <v>417</v>
      </c>
      <c r="W22" s="18" t="s">
        <v>408</v>
      </c>
    </row>
    <row r="23" spans="1:23" ht="33.75" customHeight="1" x14ac:dyDescent="0.15">
      <c r="A23" s="31">
        <v>20</v>
      </c>
      <c r="B23" s="11" t="s">
        <v>32</v>
      </c>
      <c r="C23" s="11" t="s">
        <v>33</v>
      </c>
      <c r="D23" s="9" t="s">
        <v>35</v>
      </c>
      <c r="E23" s="10" t="s">
        <v>77</v>
      </c>
      <c r="F23" s="11" t="s">
        <v>78</v>
      </c>
      <c r="G23" s="8" t="s">
        <v>378</v>
      </c>
      <c r="H23" s="8"/>
      <c r="I23" s="8" t="s">
        <v>237</v>
      </c>
      <c r="J23" s="7"/>
      <c r="K23" s="7"/>
      <c r="L23" s="9" t="s">
        <v>380</v>
      </c>
      <c r="M23" s="14">
        <v>3</v>
      </c>
      <c r="N23" s="14">
        <v>54</v>
      </c>
      <c r="O23" s="9">
        <v>69</v>
      </c>
      <c r="P23" s="11" t="s">
        <v>164</v>
      </c>
      <c r="Q23" s="9">
        <v>202410554</v>
      </c>
      <c r="R23" s="34"/>
      <c r="T23" s="17" t="str">
        <f>VLOOKUP($P23,[1]岭南学院!$B$4:$R$57,14,0)</f>
        <v>考试</v>
      </c>
      <c r="U23" s="51">
        <v>45663</v>
      </c>
      <c r="V23" s="15" t="s">
        <v>407</v>
      </c>
      <c r="W23" s="19" t="s">
        <v>408</v>
      </c>
    </row>
    <row r="24" spans="1:23" ht="33.75" customHeight="1" x14ac:dyDescent="0.15">
      <c r="A24" s="31">
        <v>21</v>
      </c>
      <c r="B24" s="11" t="s">
        <v>32</v>
      </c>
      <c r="C24" s="11" t="s">
        <v>33</v>
      </c>
      <c r="D24" s="9" t="s">
        <v>35</v>
      </c>
      <c r="E24" s="10" t="s">
        <v>79</v>
      </c>
      <c r="F24" s="11" t="s">
        <v>80</v>
      </c>
      <c r="G24" s="8" t="s">
        <v>378</v>
      </c>
      <c r="H24" s="8"/>
      <c r="I24" s="8" t="s">
        <v>237</v>
      </c>
      <c r="J24" s="7"/>
      <c r="K24" s="7"/>
      <c r="L24" s="9" t="s">
        <v>363</v>
      </c>
      <c r="M24" s="14">
        <v>3</v>
      </c>
      <c r="N24" s="14">
        <v>54</v>
      </c>
      <c r="O24" s="9">
        <v>69</v>
      </c>
      <c r="P24" s="11" t="s">
        <v>164</v>
      </c>
      <c r="Q24" s="9">
        <v>202410555</v>
      </c>
      <c r="R24" s="34"/>
      <c r="T24" s="17" t="str">
        <f>VLOOKUP($P24,[1]岭南学院!$B$4:$R$57,14,0)</f>
        <v>考试</v>
      </c>
      <c r="U24" s="51">
        <v>45663</v>
      </c>
      <c r="V24" s="15" t="s">
        <v>407</v>
      </c>
      <c r="W24" s="19" t="s">
        <v>408</v>
      </c>
    </row>
    <row r="25" spans="1:23" ht="33.75" customHeight="1" x14ac:dyDescent="0.15">
      <c r="A25" s="31">
        <v>22</v>
      </c>
      <c r="B25" s="11" t="s">
        <v>32</v>
      </c>
      <c r="C25" s="11" t="s">
        <v>192</v>
      </c>
      <c r="D25" s="11" t="s">
        <v>36</v>
      </c>
      <c r="E25" s="10" t="s">
        <v>81</v>
      </c>
      <c r="F25" s="11" t="s">
        <v>82</v>
      </c>
      <c r="G25" s="8"/>
      <c r="H25" s="8" t="s">
        <v>381</v>
      </c>
      <c r="I25" s="8"/>
      <c r="J25" s="8" t="s">
        <v>238</v>
      </c>
      <c r="K25" s="7"/>
      <c r="L25" s="9" t="s">
        <v>374</v>
      </c>
      <c r="M25" s="14">
        <v>3</v>
      </c>
      <c r="N25" s="14">
        <v>54</v>
      </c>
      <c r="O25" s="9">
        <v>52</v>
      </c>
      <c r="P25" s="11" t="s">
        <v>165</v>
      </c>
      <c r="Q25" s="9">
        <v>202410556</v>
      </c>
      <c r="R25" s="36"/>
      <c r="T25" s="17" t="str">
        <f>VLOOKUP($P25,[1]岭南学院!$B$4:$R$57,14,0)</f>
        <v>考试</v>
      </c>
      <c r="U25" s="44">
        <v>45666</v>
      </c>
      <c r="V25" s="45" t="s">
        <v>420</v>
      </c>
      <c r="W25" s="52" t="s">
        <v>411</v>
      </c>
    </row>
    <row r="26" spans="1:23" s="28" customFormat="1" ht="33.75" customHeight="1" x14ac:dyDescent="0.15">
      <c r="A26" s="31">
        <v>23</v>
      </c>
      <c r="B26" s="11" t="s">
        <v>32</v>
      </c>
      <c r="C26" s="11" t="s">
        <v>15</v>
      </c>
      <c r="D26" s="9" t="s">
        <v>34</v>
      </c>
      <c r="E26" s="10" t="s">
        <v>83</v>
      </c>
      <c r="F26" s="11" t="s">
        <v>82</v>
      </c>
      <c r="G26" s="7"/>
      <c r="H26" s="8"/>
      <c r="I26" s="7"/>
      <c r="J26" s="8" t="s">
        <v>250</v>
      </c>
      <c r="K26" s="7"/>
      <c r="L26" s="9" t="s">
        <v>391</v>
      </c>
      <c r="M26" s="14">
        <v>2</v>
      </c>
      <c r="N26" s="14">
        <v>36</v>
      </c>
      <c r="O26" s="9">
        <v>30</v>
      </c>
      <c r="P26" s="11" t="s">
        <v>166</v>
      </c>
      <c r="Q26" s="11">
        <v>202410557</v>
      </c>
      <c r="R26" s="34"/>
      <c r="T26" s="17" t="str">
        <f>VLOOKUP($P26,[1]岭南学院!$B$4:$R$57,14,0)</f>
        <v>考查</v>
      </c>
      <c r="U26" s="15" t="s">
        <v>13</v>
      </c>
      <c r="V26" s="15" t="s">
        <v>13</v>
      </c>
      <c r="W26" s="19" t="s">
        <v>13</v>
      </c>
    </row>
    <row r="27" spans="1:23" ht="33.75" customHeight="1" x14ac:dyDescent="0.15">
      <c r="A27" s="31">
        <v>24</v>
      </c>
      <c r="B27" s="11" t="s">
        <v>32</v>
      </c>
      <c r="C27" s="11" t="s">
        <v>15</v>
      </c>
      <c r="D27" s="9" t="s">
        <v>34</v>
      </c>
      <c r="E27" s="10" t="s">
        <v>433</v>
      </c>
      <c r="F27" s="11" t="s">
        <v>85</v>
      </c>
      <c r="G27" s="8"/>
      <c r="H27" s="8"/>
      <c r="I27" s="8"/>
      <c r="J27" s="7"/>
      <c r="K27" s="8" t="s">
        <v>237</v>
      </c>
      <c r="L27" s="11" t="s">
        <v>364</v>
      </c>
      <c r="M27" s="14">
        <v>2</v>
      </c>
      <c r="N27" s="14">
        <v>36</v>
      </c>
      <c r="O27" s="9">
        <v>52</v>
      </c>
      <c r="P27" s="11" t="s">
        <v>167</v>
      </c>
      <c r="Q27" s="11">
        <v>202410558</v>
      </c>
      <c r="R27" s="34"/>
      <c r="T27" s="17" t="str">
        <f>VLOOKUP($P27,[1]岭南学院!$B$4:$R$57,14,0)</f>
        <v>考查</v>
      </c>
      <c r="U27" s="15" t="s">
        <v>13</v>
      </c>
      <c r="V27" s="15" t="s">
        <v>13</v>
      </c>
      <c r="W27" s="19" t="s">
        <v>13</v>
      </c>
    </row>
    <row r="28" spans="1:23" ht="33.75" customHeight="1" x14ac:dyDescent="0.15">
      <c r="A28" s="31">
        <v>25</v>
      </c>
      <c r="B28" s="11" t="s">
        <v>32</v>
      </c>
      <c r="C28" s="11" t="s">
        <v>15</v>
      </c>
      <c r="D28" s="9" t="s">
        <v>34</v>
      </c>
      <c r="E28" s="10" t="s">
        <v>86</v>
      </c>
      <c r="F28" s="11" t="s">
        <v>85</v>
      </c>
      <c r="G28" s="7"/>
      <c r="H28" s="8"/>
      <c r="I28" s="7"/>
      <c r="J28" s="8"/>
      <c r="K28" s="8" t="s">
        <v>362</v>
      </c>
      <c r="L28" s="11" t="s">
        <v>364</v>
      </c>
      <c r="M28" s="14">
        <v>2</v>
      </c>
      <c r="N28" s="14">
        <v>36</v>
      </c>
      <c r="O28" s="9">
        <v>78</v>
      </c>
      <c r="P28" s="11" t="s">
        <v>168</v>
      </c>
      <c r="Q28" s="11">
        <v>202410559</v>
      </c>
      <c r="R28" s="34"/>
      <c r="T28" s="17" t="str">
        <f>VLOOKUP($P28,[1]岭南学院!$B$4:$R$57,14,0)</f>
        <v>考查</v>
      </c>
      <c r="U28" s="15" t="s">
        <v>13</v>
      </c>
      <c r="V28" s="15" t="s">
        <v>13</v>
      </c>
      <c r="W28" s="19" t="s">
        <v>13</v>
      </c>
    </row>
    <row r="29" spans="1:23" ht="33.75" customHeight="1" x14ac:dyDescent="0.15">
      <c r="A29" s="31">
        <v>26</v>
      </c>
      <c r="B29" s="11" t="s">
        <v>32</v>
      </c>
      <c r="C29" s="11" t="s">
        <v>15</v>
      </c>
      <c r="D29" s="9" t="s">
        <v>34</v>
      </c>
      <c r="E29" s="10" t="s">
        <v>410</v>
      </c>
      <c r="F29" s="11" t="s">
        <v>51</v>
      </c>
      <c r="G29" s="8" t="s">
        <v>362</v>
      </c>
      <c r="H29" s="8"/>
      <c r="I29" s="8"/>
      <c r="J29" s="7"/>
      <c r="K29" s="7"/>
      <c r="L29" s="9" t="s">
        <v>374</v>
      </c>
      <c r="M29" s="14">
        <v>2</v>
      </c>
      <c r="N29" s="14">
        <v>36</v>
      </c>
      <c r="O29" s="9">
        <v>52</v>
      </c>
      <c r="P29" s="11" t="s">
        <v>169</v>
      </c>
      <c r="Q29" s="11">
        <v>202410560</v>
      </c>
      <c r="R29" s="34"/>
      <c r="T29" s="17" t="str">
        <f>VLOOKUP($P29,[1]岭南学院!$B$4:$R$57,14,0)</f>
        <v>半闭卷考试</v>
      </c>
      <c r="U29" s="44">
        <v>45667</v>
      </c>
      <c r="V29" s="45" t="s">
        <v>412</v>
      </c>
      <c r="W29" s="19" t="s">
        <v>408</v>
      </c>
    </row>
    <row r="30" spans="1:23" ht="33.75" customHeight="1" x14ac:dyDescent="0.15">
      <c r="A30" s="31">
        <v>27</v>
      </c>
      <c r="B30" s="11" t="s">
        <v>32</v>
      </c>
      <c r="C30" s="11" t="s">
        <v>15</v>
      </c>
      <c r="D30" s="9" t="s">
        <v>34</v>
      </c>
      <c r="E30" s="10" t="s">
        <v>409</v>
      </c>
      <c r="F30" s="11" t="s">
        <v>89</v>
      </c>
      <c r="G30" s="8" t="s">
        <v>362</v>
      </c>
      <c r="H30" s="8"/>
      <c r="I30" s="8" t="s">
        <v>377</v>
      </c>
      <c r="J30" s="7"/>
      <c r="K30" s="7"/>
      <c r="L30" s="11" t="s">
        <v>434</v>
      </c>
      <c r="M30" s="14">
        <v>3</v>
      </c>
      <c r="N30" s="14">
        <v>54</v>
      </c>
      <c r="O30" s="9">
        <v>45</v>
      </c>
      <c r="P30" s="11" t="s">
        <v>170</v>
      </c>
      <c r="Q30" s="11">
        <v>202410561</v>
      </c>
      <c r="R30" s="34"/>
      <c r="T30" s="17" t="str">
        <f>VLOOKUP($P30,[1]岭南学院!$B$4:$R$57,14,0)</f>
        <v>考试</v>
      </c>
      <c r="U30" s="44">
        <v>45667</v>
      </c>
      <c r="V30" s="45" t="s">
        <v>412</v>
      </c>
      <c r="W30" s="18" t="s">
        <v>408</v>
      </c>
    </row>
    <row r="31" spans="1:23" ht="33.75" customHeight="1" x14ac:dyDescent="0.15">
      <c r="A31" s="31">
        <v>28</v>
      </c>
      <c r="B31" s="11" t="s">
        <v>32</v>
      </c>
      <c r="C31" s="11" t="s">
        <v>15</v>
      </c>
      <c r="D31" s="9" t="s">
        <v>34</v>
      </c>
      <c r="E31" s="10" t="s">
        <v>423</v>
      </c>
      <c r="F31" s="11" t="s">
        <v>91</v>
      </c>
      <c r="G31" s="7"/>
      <c r="H31" s="8" t="s">
        <v>359</v>
      </c>
      <c r="I31" s="7"/>
      <c r="J31" s="8" t="s">
        <v>234</v>
      </c>
      <c r="K31" s="7"/>
      <c r="L31" s="9" t="s">
        <v>374</v>
      </c>
      <c r="M31" s="14">
        <v>3</v>
      </c>
      <c r="N31" s="14">
        <v>54</v>
      </c>
      <c r="O31" s="9">
        <v>55</v>
      </c>
      <c r="P31" s="11" t="s">
        <v>171</v>
      </c>
      <c r="Q31" s="11">
        <v>202410562</v>
      </c>
      <c r="R31" s="34"/>
      <c r="T31" s="17" t="str">
        <f>VLOOKUP($P31,[1]岭南学院!$B$4:$R$57,14,0)</f>
        <v>考试</v>
      </c>
      <c r="U31" s="44">
        <v>45670</v>
      </c>
      <c r="V31" s="45" t="s">
        <v>239</v>
      </c>
      <c r="W31" s="19" t="s">
        <v>408</v>
      </c>
    </row>
    <row r="32" spans="1:23" ht="33.75" customHeight="1" x14ac:dyDescent="0.15">
      <c r="A32" s="31">
        <v>29</v>
      </c>
      <c r="B32" s="11" t="s">
        <v>32</v>
      </c>
      <c r="C32" s="11" t="s">
        <v>15</v>
      </c>
      <c r="D32" s="9" t="s">
        <v>34</v>
      </c>
      <c r="E32" s="10" t="s">
        <v>402</v>
      </c>
      <c r="F32" s="11" t="s">
        <v>404</v>
      </c>
      <c r="G32" s="8" t="s">
        <v>365</v>
      </c>
      <c r="H32" s="8"/>
      <c r="I32" s="7"/>
      <c r="J32" s="7"/>
      <c r="K32" s="7"/>
      <c r="L32" s="9" t="s">
        <v>367</v>
      </c>
      <c r="M32" s="14">
        <v>3</v>
      </c>
      <c r="N32" s="14">
        <v>54</v>
      </c>
      <c r="O32" s="9">
        <v>52</v>
      </c>
      <c r="P32" s="11" t="s">
        <v>172</v>
      </c>
      <c r="Q32" s="11">
        <v>202410563</v>
      </c>
      <c r="R32" s="34"/>
      <c r="T32" s="17" t="str">
        <f>VLOOKUP($P32,[1]岭南学院!$B$4:$R$57,14,0)</f>
        <v>考查</v>
      </c>
      <c r="U32" s="15" t="s">
        <v>13</v>
      </c>
      <c r="V32" s="15" t="s">
        <v>13</v>
      </c>
      <c r="W32" s="19" t="s">
        <v>13</v>
      </c>
    </row>
    <row r="33" spans="1:23" ht="33.75" customHeight="1" x14ac:dyDescent="0.15">
      <c r="A33" s="31">
        <v>30</v>
      </c>
      <c r="B33" s="11" t="s">
        <v>32</v>
      </c>
      <c r="C33" s="11" t="s">
        <v>15</v>
      </c>
      <c r="D33" s="9" t="s">
        <v>34</v>
      </c>
      <c r="E33" s="10" t="s">
        <v>426</v>
      </c>
      <c r="F33" s="11" t="s">
        <v>94</v>
      </c>
      <c r="G33" s="8"/>
      <c r="H33" s="8"/>
      <c r="I33" s="8" t="s">
        <v>238</v>
      </c>
      <c r="J33" s="7"/>
      <c r="K33" s="8" t="s">
        <v>381</v>
      </c>
      <c r="L33" s="9" t="s">
        <v>364</v>
      </c>
      <c r="M33" s="14">
        <v>3</v>
      </c>
      <c r="N33" s="14">
        <v>54</v>
      </c>
      <c r="O33" s="9">
        <v>45</v>
      </c>
      <c r="P33" s="11" t="s">
        <v>173</v>
      </c>
      <c r="Q33" s="11">
        <v>202410564</v>
      </c>
      <c r="R33" s="34"/>
      <c r="T33" s="17" t="str">
        <f>VLOOKUP($P33,[1]岭南学院!$B$4:$R$57,14,0)</f>
        <v>考试</v>
      </c>
      <c r="U33" s="44">
        <v>45667</v>
      </c>
      <c r="V33" s="45" t="s">
        <v>242</v>
      </c>
      <c r="W33" s="18" t="s">
        <v>411</v>
      </c>
    </row>
    <row r="34" spans="1:23" ht="33.75" customHeight="1" x14ac:dyDescent="0.15">
      <c r="A34" s="31">
        <v>31</v>
      </c>
      <c r="B34" s="11" t="s">
        <v>32</v>
      </c>
      <c r="C34" s="11" t="s">
        <v>15</v>
      </c>
      <c r="D34" s="9" t="s">
        <v>34</v>
      </c>
      <c r="E34" s="10" t="s">
        <v>422</v>
      </c>
      <c r="F34" s="11" t="s">
        <v>96</v>
      </c>
      <c r="G34" s="8"/>
      <c r="H34" s="8" t="s">
        <v>382</v>
      </c>
      <c r="I34" s="8"/>
      <c r="J34" s="8" t="s">
        <v>359</v>
      </c>
      <c r="K34" s="7"/>
      <c r="L34" s="11" t="s">
        <v>435</v>
      </c>
      <c r="M34" s="14">
        <v>3</v>
      </c>
      <c r="N34" s="14">
        <v>54</v>
      </c>
      <c r="O34" s="9">
        <v>50</v>
      </c>
      <c r="P34" s="11" t="s">
        <v>174</v>
      </c>
      <c r="Q34" s="11">
        <v>202410565</v>
      </c>
      <c r="R34" s="34"/>
      <c r="T34" s="17" t="str">
        <f>VLOOKUP($P34,[1]岭南学院!$B$4:$R$57,14,0)</f>
        <v>考试</v>
      </c>
      <c r="U34" s="44">
        <v>45670</v>
      </c>
      <c r="V34" s="45" t="s">
        <v>239</v>
      </c>
      <c r="W34" s="19" t="s">
        <v>408</v>
      </c>
    </row>
    <row r="35" spans="1:23" ht="33.75" customHeight="1" x14ac:dyDescent="0.15">
      <c r="A35" s="31">
        <v>32</v>
      </c>
      <c r="B35" s="11" t="s">
        <v>32</v>
      </c>
      <c r="C35" s="11" t="s">
        <v>15</v>
      </c>
      <c r="D35" s="9" t="s">
        <v>34</v>
      </c>
      <c r="E35" s="10" t="s">
        <v>97</v>
      </c>
      <c r="F35" s="11" t="s">
        <v>98</v>
      </c>
      <c r="G35" s="7"/>
      <c r="H35" s="8"/>
      <c r="I35" s="8"/>
      <c r="J35" s="8"/>
      <c r="K35" s="8" t="s">
        <v>237</v>
      </c>
      <c r="L35" s="9" t="s">
        <v>374</v>
      </c>
      <c r="M35" s="14">
        <v>2</v>
      </c>
      <c r="N35" s="14">
        <v>36</v>
      </c>
      <c r="O35" s="9">
        <v>50</v>
      </c>
      <c r="P35" s="11" t="s">
        <v>175</v>
      </c>
      <c r="Q35" s="11">
        <v>202410566</v>
      </c>
      <c r="R35" s="34"/>
      <c r="T35" s="17" t="str">
        <f>VLOOKUP($P35,[1]岭南学院!$B$4:$R$57,14,0)</f>
        <v>考查</v>
      </c>
      <c r="U35" s="15" t="s">
        <v>13</v>
      </c>
      <c r="V35" s="15" t="s">
        <v>13</v>
      </c>
      <c r="W35" s="19" t="s">
        <v>13</v>
      </c>
    </row>
    <row r="36" spans="1:23" ht="33.75" customHeight="1" x14ac:dyDescent="0.15">
      <c r="A36" s="31">
        <v>33</v>
      </c>
      <c r="B36" s="11" t="s">
        <v>32</v>
      </c>
      <c r="C36" s="11" t="s">
        <v>15</v>
      </c>
      <c r="D36" s="9" t="s">
        <v>34</v>
      </c>
      <c r="E36" s="10" t="s">
        <v>424</v>
      </c>
      <c r="F36" s="11" t="s">
        <v>48</v>
      </c>
      <c r="G36" s="7"/>
      <c r="H36" s="8" t="s">
        <v>359</v>
      </c>
      <c r="I36" s="8"/>
      <c r="J36" s="7"/>
      <c r="K36" s="7"/>
      <c r="L36" s="11" t="s">
        <v>364</v>
      </c>
      <c r="M36" s="14">
        <v>2</v>
      </c>
      <c r="N36" s="14">
        <v>36</v>
      </c>
      <c r="O36" s="9">
        <v>39</v>
      </c>
      <c r="P36" s="11" t="s">
        <v>176</v>
      </c>
      <c r="Q36" s="11">
        <v>202410567</v>
      </c>
      <c r="R36" s="34"/>
      <c r="T36" s="17" t="str">
        <f>VLOOKUP($P36,[1]岭南学院!$B$4:$R$57,14,0)</f>
        <v>考试</v>
      </c>
      <c r="U36" s="44">
        <v>45670</v>
      </c>
      <c r="V36" s="45" t="s">
        <v>239</v>
      </c>
      <c r="W36" s="19" t="s">
        <v>408</v>
      </c>
    </row>
    <row r="37" spans="1:23" ht="64.5" customHeight="1" x14ac:dyDescent="0.15">
      <c r="A37" s="31">
        <v>34</v>
      </c>
      <c r="B37" s="11" t="s">
        <v>32</v>
      </c>
      <c r="C37" s="11" t="s">
        <v>15</v>
      </c>
      <c r="D37" s="9" t="s">
        <v>34</v>
      </c>
      <c r="E37" s="10" t="s">
        <v>403</v>
      </c>
      <c r="F37" s="11" t="s">
        <v>405</v>
      </c>
      <c r="G37" s="8"/>
      <c r="H37" s="8"/>
      <c r="I37" s="7"/>
      <c r="J37" s="8" t="s">
        <v>358</v>
      </c>
      <c r="K37" s="7"/>
      <c r="L37" s="9" t="s">
        <v>439</v>
      </c>
      <c r="M37" s="14">
        <v>2</v>
      </c>
      <c r="N37" s="14">
        <v>36</v>
      </c>
      <c r="O37" s="9">
        <v>38</v>
      </c>
      <c r="P37" s="11" t="s">
        <v>177</v>
      </c>
      <c r="Q37" s="11">
        <v>202410568</v>
      </c>
      <c r="R37" s="34"/>
      <c r="T37" s="17" t="str">
        <f>VLOOKUP($P37,[1]岭南学院!$B$4:$R$57,14,0)</f>
        <v>考查</v>
      </c>
      <c r="U37" s="15" t="s">
        <v>13</v>
      </c>
      <c r="V37" s="15" t="s">
        <v>13</v>
      </c>
      <c r="W37" s="19" t="s">
        <v>13</v>
      </c>
    </row>
    <row r="38" spans="1:23" ht="33.75" customHeight="1" x14ac:dyDescent="0.15">
      <c r="A38" s="31">
        <v>35</v>
      </c>
      <c r="B38" s="11" t="s">
        <v>32</v>
      </c>
      <c r="C38" s="11" t="s">
        <v>15</v>
      </c>
      <c r="D38" s="9" t="s">
        <v>34</v>
      </c>
      <c r="E38" s="10" t="s">
        <v>102</v>
      </c>
      <c r="F38" s="11" t="s">
        <v>103</v>
      </c>
      <c r="G38" s="8"/>
      <c r="H38" s="8"/>
      <c r="I38" s="7"/>
      <c r="J38" s="7"/>
      <c r="K38" s="8" t="s">
        <v>238</v>
      </c>
      <c r="L38" s="9" t="s">
        <v>374</v>
      </c>
      <c r="M38" s="14">
        <v>2</v>
      </c>
      <c r="N38" s="14">
        <v>36</v>
      </c>
      <c r="O38" s="9">
        <v>50</v>
      </c>
      <c r="P38" s="11" t="s">
        <v>178</v>
      </c>
      <c r="Q38" s="11">
        <v>202410569</v>
      </c>
      <c r="R38" s="34"/>
      <c r="T38" s="17" t="str">
        <f>VLOOKUP($P38,[1]岭南学院!$B$4:$R$57,14,0)</f>
        <v>考查</v>
      </c>
      <c r="U38" s="15" t="s">
        <v>13</v>
      </c>
      <c r="V38" s="15" t="s">
        <v>13</v>
      </c>
      <c r="W38" s="19" t="s">
        <v>13</v>
      </c>
    </row>
    <row r="39" spans="1:23" ht="33.75" customHeight="1" x14ac:dyDescent="0.15">
      <c r="A39" s="31">
        <v>36</v>
      </c>
      <c r="B39" s="11" t="s">
        <v>32</v>
      </c>
      <c r="C39" s="11" t="s">
        <v>15</v>
      </c>
      <c r="D39" s="9" t="s">
        <v>34</v>
      </c>
      <c r="E39" s="10" t="s">
        <v>361</v>
      </c>
      <c r="F39" s="11" t="s">
        <v>105</v>
      </c>
      <c r="G39" s="8" t="s">
        <v>362</v>
      </c>
      <c r="H39" s="8"/>
      <c r="I39" s="7"/>
      <c r="J39" s="8"/>
      <c r="K39" s="8"/>
      <c r="L39" s="9" t="s">
        <v>367</v>
      </c>
      <c r="M39" s="14">
        <v>2</v>
      </c>
      <c r="N39" s="14">
        <v>36</v>
      </c>
      <c r="O39" s="9">
        <v>50</v>
      </c>
      <c r="P39" s="11" t="s">
        <v>179</v>
      </c>
      <c r="Q39" s="11">
        <v>202410570</v>
      </c>
      <c r="R39" s="34"/>
      <c r="T39" s="17" t="str">
        <f>VLOOKUP($P39,[1]岭南学院!$B$4:$R$57,14,0)</f>
        <v>考查</v>
      </c>
      <c r="U39" s="15" t="s">
        <v>13</v>
      </c>
      <c r="V39" s="15" t="s">
        <v>13</v>
      </c>
      <c r="W39" s="19" t="s">
        <v>13</v>
      </c>
    </row>
    <row r="40" spans="1:23" ht="48" customHeight="1" x14ac:dyDescent="0.15">
      <c r="A40" s="31">
        <v>37</v>
      </c>
      <c r="B40" s="11" t="s">
        <v>32</v>
      </c>
      <c r="C40" s="11" t="s">
        <v>15</v>
      </c>
      <c r="D40" s="9" t="s">
        <v>34</v>
      </c>
      <c r="E40" s="10" t="s">
        <v>106</v>
      </c>
      <c r="F40" s="11" t="s">
        <v>107</v>
      </c>
      <c r="G40" s="7"/>
      <c r="H40" s="8"/>
      <c r="I40" s="8" t="s">
        <v>250</v>
      </c>
      <c r="J40" s="8"/>
      <c r="K40" s="7"/>
      <c r="L40" s="11" t="s">
        <v>444</v>
      </c>
      <c r="M40" s="14">
        <v>2</v>
      </c>
      <c r="N40" s="14">
        <v>36</v>
      </c>
      <c r="O40" s="9">
        <v>28</v>
      </c>
      <c r="P40" s="11" t="s">
        <v>180</v>
      </c>
      <c r="Q40" s="11">
        <v>202410571</v>
      </c>
      <c r="R40" s="36"/>
      <c r="T40" s="17" t="str">
        <f>VLOOKUP($P40,[1]岭南学院!$B$4:$R$57,14,0)</f>
        <v>考查</v>
      </c>
      <c r="U40" s="15" t="s">
        <v>13</v>
      </c>
      <c r="V40" s="15" t="s">
        <v>13</v>
      </c>
      <c r="W40" s="19" t="s">
        <v>13</v>
      </c>
    </row>
    <row r="41" spans="1:23" ht="33.75" customHeight="1" x14ac:dyDescent="0.15">
      <c r="A41" s="31">
        <v>38</v>
      </c>
      <c r="B41" s="11" t="s">
        <v>32</v>
      </c>
      <c r="C41" s="11" t="s">
        <v>15</v>
      </c>
      <c r="D41" s="9" t="s">
        <v>34</v>
      </c>
      <c r="E41" s="10" t="s">
        <v>428</v>
      </c>
      <c r="F41" s="11" t="s">
        <v>109</v>
      </c>
      <c r="G41" s="7"/>
      <c r="H41" s="8"/>
      <c r="I41" s="8" t="s">
        <v>250</v>
      </c>
      <c r="J41" s="8"/>
      <c r="K41" s="7"/>
      <c r="L41" s="9" t="s">
        <v>364</v>
      </c>
      <c r="M41" s="14">
        <v>2</v>
      </c>
      <c r="N41" s="14">
        <v>36</v>
      </c>
      <c r="O41" s="9">
        <v>52</v>
      </c>
      <c r="P41" s="11" t="s">
        <v>181</v>
      </c>
      <c r="Q41" s="11">
        <v>202410572</v>
      </c>
      <c r="R41" s="34"/>
      <c r="T41" s="17" t="str">
        <f>VLOOKUP($P41,[1]岭南学院!$B$4:$R$57,14,0)</f>
        <v>考试</v>
      </c>
      <c r="U41" s="44">
        <v>45630</v>
      </c>
      <c r="V41" s="45" t="s">
        <v>244</v>
      </c>
      <c r="W41" s="52" t="s">
        <v>416</v>
      </c>
    </row>
    <row r="42" spans="1:23" s="28" customFormat="1" ht="33.75" customHeight="1" x14ac:dyDescent="0.15">
      <c r="A42" s="31">
        <v>39</v>
      </c>
      <c r="B42" s="11" t="s">
        <v>32</v>
      </c>
      <c r="C42" s="11" t="s">
        <v>15</v>
      </c>
      <c r="D42" s="9" t="s">
        <v>34</v>
      </c>
      <c r="E42" s="10" t="s">
        <v>429</v>
      </c>
      <c r="F42" s="11" t="s">
        <v>111</v>
      </c>
      <c r="G42" s="7"/>
      <c r="H42" s="8"/>
      <c r="I42" s="7"/>
      <c r="J42" s="8" t="s">
        <v>359</v>
      </c>
      <c r="K42" s="7"/>
      <c r="L42" s="9" t="s">
        <v>371</v>
      </c>
      <c r="M42" s="14">
        <v>2</v>
      </c>
      <c r="N42" s="14">
        <v>36</v>
      </c>
      <c r="O42" s="9">
        <v>50</v>
      </c>
      <c r="P42" s="11" t="s">
        <v>182</v>
      </c>
      <c r="Q42" s="11">
        <v>202410573</v>
      </c>
      <c r="R42" s="34"/>
      <c r="T42" s="17" t="str">
        <f>VLOOKUP($P42,[1]岭南学院!$B$4:$R$57,14,0)</f>
        <v>考试</v>
      </c>
      <c r="U42" s="44">
        <v>45670</v>
      </c>
      <c r="V42" s="45" t="s">
        <v>239</v>
      </c>
      <c r="W42" s="18" t="s">
        <v>411</v>
      </c>
    </row>
    <row r="43" spans="1:23" ht="33.75" customHeight="1" x14ac:dyDescent="0.15">
      <c r="A43" s="31">
        <v>40</v>
      </c>
      <c r="B43" s="11" t="s">
        <v>24</v>
      </c>
      <c r="C43" s="11" t="s">
        <v>15</v>
      </c>
      <c r="D43" s="9" t="s">
        <v>35</v>
      </c>
      <c r="E43" s="10" t="s">
        <v>119</v>
      </c>
      <c r="F43" s="11" t="s">
        <v>120</v>
      </c>
      <c r="G43" s="33"/>
      <c r="H43" s="33"/>
      <c r="I43" s="8" t="s">
        <v>250</v>
      </c>
      <c r="J43" s="33"/>
      <c r="K43" s="33"/>
      <c r="L43" s="9" t="s">
        <v>376</v>
      </c>
      <c r="M43" s="14">
        <v>1</v>
      </c>
      <c r="N43" s="14">
        <v>36</v>
      </c>
      <c r="O43" s="9">
        <v>148</v>
      </c>
      <c r="P43" s="11" t="s">
        <v>186</v>
      </c>
      <c r="Q43" s="9">
        <v>202410577</v>
      </c>
      <c r="R43" s="34"/>
      <c r="T43" s="17" t="str">
        <f>VLOOKUP($P43,[1]岭南学院!$B$4:$R$57,14,0)</f>
        <v>考查</v>
      </c>
      <c r="U43" s="15" t="s">
        <v>13</v>
      </c>
      <c r="V43" s="15" t="s">
        <v>13</v>
      </c>
      <c r="W43" s="19" t="s">
        <v>13</v>
      </c>
    </row>
    <row r="44" spans="1:23" ht="33.75" customHeight="1" x14ac:dyDescent="0.15">
      <c r="A44" s="31">
        <v>41</v>
      </c>
      <c r="B44" s="11" t="s">
        <v>24</v>
      </c>
      <c r="C44" s="11" t="s">
        <v>15</v>
      </c>
      <c r="D44" s="9" t="s">
        <v>35</v>
      </c>
      <c r="E44" s="10" t="s">
        <v>121</v>
      </c>
      <c r="F44" s="11" t="s">
        <v>122</v>
      </c>
      <c r="G44" s="33"/>
      <c r="H44" s="8" t="s">
        <v>237</v>
      </c>
      <c r="I44" s="8"/>
      <c r="J44" s="8" t="s">
        <v>373</v>
      </c>
      <c r="K44" s="33"/>
      <c r="L44" s="9" t="s">
        <v>375</v>
      </c>
      <c r="M44" s="14">
        <v>3</v>
      </c>
      <c r="N44" s="14">
        <v>54</v>
      </c>
      <c r="O44" s="9">
        <v>74</v>
      </c>
      <c r="P44" s="11" t="s">
        <v>387</v>
      </c>
      <c r="Q44" s="9">
        <v>202410578</v>
      </c>
      <c r="R44" s="34"/>
      <c r="T44" s="17" t="str">
        <f>VLOOKUP($P44,[1]岭南学院!$B$4:$R$57,14,0)</f>
        <v>考试</v>
      </c>
      <c r="U44" s="44">
        <v>45666</v>
      </c>
      <c r="V44" s="45" t="s">
        <v>420</v>
      </c>
      <c r="W44" s="18" t="s">
        <v>408</v>
      </c>
    </row>
    <row r="45" spans="1:23" ht="33.75" customHeight="1" x14ac:dyDescent="0.15">
      <c r="A45" s="31">
        <v>42</v>
      </c>
      <c r="B45" s="11" t="s">
        <v>24</v>
      </c>
      <c r="C45" s="11" t="s">
        <v>15</v>
      </c>
      <c r="D45" s="9" t="s">
        <v>35</v>
      </c>
      <c r="E45" s="10" t="s">
        <v>123</v>
      </c>
      <c r="F45" s="11" t="s">
        <v>76</v>
      </c>
      <c r="G45" s="33"/>
      <c r="H45" s="8" t="s">
        <v>237</v>
      </c>
      <c r="I45" s="8"/>
      <c r="J45" s="8" t="s">
        <v>373</v>
      </c>
      <c r="K45" s="33"/>
      <c r="L45" s="9" t="s">
        <v>380</v>
      </c>
      <c r="M45" s="14">
        <v>3</v>
      </c>
      <c r="N45" s="14">
        <v>54</v>
      </c>
      <c r="O45" s="9">
        <v>74</v>
      </c>
      <c r="P45" s="11" t="s">
        <v>187</v>
      </c>
      <c r="Q45" s="9">
        <v>202410579</v>
      </c>
      <c r="R45" s="34"/>
      <c r="T45" s="17" t="str">
        <f>VLOOKUP($P45,[1]岭南学院!$B$4:$R$57,14,0)</f>
        <v>考试</v>
      </c>
      <c r="U45" s="44">
        <v>45666</v>
      </c>
      <c r="V45" s="45" t="s">
        <v>420</v>
      </c>
      <c r="W45" s="18" t="s">
        <v>408</v>
      </c>
    </row>
    <row r="46" spans="1:23" ht="33.75" customHeight="1" x14ac:dyDescent="0.15">
      <c r="A46" s="31">
        <v>43</v>
      </c>
      <c r="B46" s="11" t="s">
        <v>24</v>
      </c>
      <c r="C46" s="11" t="s">
        <v>15</v>
      </c>
      <c r="D46" s="9" t="s">
        <v>35</v>
      </c>
      <c r="E46" s="10" t="s">
        <v>126</v>
      </c>
      <c r="F46" s="11" t="s">
        <v>127</v>
      </c>
      <c r="G46" s="8" t="s">
        <v>362</v>
      </c>
      <c r="H46" s="8"/>
      <c r="I46" s="8"/>
      <c r="J46" s="8"/>
      <c r="K46" s="8" t="s">
        <v>362</v>
      </c>
      <c r="L46" s="11" t="s">
        <v>375</v>
      </c>
      <c r="M46" s="14">
        <v>4</v>
      </c>
      <c r="N46" s="14">
        <v>72</v>
      </c>
      <c r="O46" s="9">
        <v>74</v>
      </c>
      <c r="P46" s="11" t="s">
        <v>188</v>
      </c>
      <c r="Q46" s="9">
        <v>202410581</v>
      </c>
      <c r="R46" s="36" t="s">
        <v>388</v>
      </c>
      <c r="T46" s="17" t="str">
        <f>VLOOKUP($P46,[1]岭南学院!$B$4:$R$57,14,0)</f>
        <v>考试</v>
      </c>
      <c r="U46" s="44">
        <v>45667</v>
      </c>
      <c r="V46" s="45" t="s">
        <v>412</v>
      </c>
      <c r="W46" s="18" t="s">
        <v>408</v>
      </c>
    </row>
    <row r="47" spans="1:23" ht="33.75" customHeight="1" x14ac:dyDescent="0.15">
      <c r="A47" s="31">
        <v>44</v>
      </c>
      <c r="B47" s="11" t="s">
        <v>24</v>
      </c>
      <c r="C47" s="11" t="s">
        <v>15</v>
      </c>
      <c r="D47" s="9" t="s">
        <v>35</v>
      </c>
      <c r="E47" s="10" t="s">
        <v>128</v>
      </c>
      <c r="F47" s="11" t="s">
        <v>129</v>
      </c>
      <c r="G47" s="8" t="s">
        <v>362</v>
      </c>
      <c r="H47" s="8"/>
      <c r="I47" s="8"/>
      <c r="J47" s="8"/>
      <c r="K47" s="8" t="s">
        <v>362</v>
      </c>
      <c r="L47" s="9" t="s">
        <v>380</v>
      </c>
      <c r="M47" s="14">
        <v>4</v>
      </c>
      <c r="N47" s="14">
        <v>72</v>
      </c>
      <c r="O47" s="9">
        <v>74</v>
      </c>
      <c r="P47" s="11" t="s">
        <v>188</v>
      </c>
      <c r="Q47" s="9">
        <v>202410582</v>
      </c>
      <c r="R47" s="43"/>
      <c r="T47" s="17" t="str">
        <f>VLOOKUP($P47,[1]岭南学院!$B$4:$R$57,14,0)</f>
        <v>考试</v>
      </c>
      <c r="U47" s="44">
        <v>45667</v>
      </c>
      <c r="V47" s="45" t="s">
        <v>412</v>
      </c>
      <c r="W47" s="18" t="s">
        <v>408</v>
      </c>
    </row>
    <row r="48" spans="1:23" ht="33.75" customHeight="1" x14ac:dyDescent="0.15">
      <c r="A48" s="31">
        <v>45</v>
      </c>
      <c r="B48" s="11" t="s">
        <v>24</v>
      </c>
      <c r="C48" s="11" t="s">
        <v>15</v>
      </c>
      <c r="D48" s="9" t="s">
        <v>35</v>
      </c>
      <c r="E48" s="10" t="s">
        <v>130</v>
      </c>
      <c r="F48" s="11" t="s">
        <v>131</v>
      </c>
      <c r="G48" s="8" t="s">
        <v>234</v>
      </c>
      <c r="H48" s="8"/>
      <c r="I48" s="8" t="s">
        <v>362</v>
      </c>
      <c r="J48" s="7"/>
      <c r="K48" s="7"/>
      <c r="L48" s="11" t="s">
        <v>374</v>
      </c>
      <c r="M48" s="14">
        <v>3</v>
      </c>
      <c r="N48" s="14">
        <v>54</v>
      </c>
      <c r="O48" s="9">
        <v>38</v>
      </c>
      <c r="P48" s="11" t="s">
        <v>189</v>
      </c>
      <c r="Q48" s="9">
        <v>202410583</v>
      </c>
      <c r="R48" s="34"/>
      <c r="T48" s="17" t="str">
        <f>VLOOKUP($P48,[1]岭南学院!$B$4:$R$57,14,0)</f>
        <v>考试</v>
      </c>
      <c r="U48" s="51">
        <v>45665</v>
      </c>
      <c r="V48" s="15" t="s">
        <v>414</v>
      </c>
      <c r="W48" s="19" t="s">
        <v>411</v>
      </c>
    </row>
    <row r="49" spans="1:23" ht="33.75" customHeight="1" x14ac:dyDescent="0.15">
      <c r="A49" s="31">
        <v>46</v>
      </c>
      <c r="B49" s="11" t="s">
        <v>24</v>
      </c>
      <c r="C49" s="11" t="s">
        <v>15</v>
      </c>
      <c r="D49" s="9" t="s">
        <v>35</v>
      </c>
      <c r="E49" s="10" t="s">
        <v>132</v>
      </c>
      <c r="F49" s="11" t="s">
        <v>133</v>
      </c>
      <c r="G49" s="8" t="s">
        <v>234</v>
      </c>
      <c r="H49" s="8"/>
      <c r="I49" s="8" t="s">
        <v>362</v>
      </c>
      <c r="J49" s="8"/>
      <c r="K49" s="7"/>
      <c r="L49" s="11" t="s">
        <v>370</v>
      </c>
      <c r="M49" s="14">
        <v>3</v>
      </c>
      <c r="N49" s="14">
        <v>54</v>
      </c>
      <c r="O49" s="9">
        <v>37</v>
      </c>
      <c r="P49" s="11" t="s">
        <v>189</v>
      </c>
      <c r="Q49" s="9">
        <v>202410584</v>
      </c>
      <c r="R49" s="34"/>
      <c r="T49" s="17" t="str">
        <f>VLOOKUP($P49,[1]岭南学院!$B$4:$R$57,14,0)</f>
        <v>考试</v>
      </c>
      <c r="U49" s="51">
        <v>45665</v>
      </c>
      <c r="V49" s="15" t="s">
        <v>414</v>
      </c>
      <c r="W49" s="19" t="s">
        <v>411</v>
      </c>
    </row>
    <row r="50" spans="1:23" ht="33.75" customHeight="1" x14ac:dyDescent="0.15">
      <c r="A50" s="31">
        <v>47</v>
      </c>
      <c r="B50" s="11" t="s">
        <v>24</v>
      </c>
      <c r="C50" s="11" t="s">
        <v>15</v>
      </c>
      <c r="D50" s="9" t="s">
        <v>35</v>
      </c>
      <c r="E50" s="10" t="s">
        <v>134</v>
      </c>
      <c r="F50" s="11" t="s">
        <v>135</v>
      </c>
      <c r="G50" s="8" t="s">
        <v>234</v>
      </c>
      <c r="H50" s="8"/>
      <c r="I50" s="8" t="s">
        <v>362</v>
      </c>
      <c r="J50" s="8"/>
      <c r="K50" s="7"/>
      <c r="L50" s="11" t="s">
        <v>368</v>
      </c>
      <c r="M50" s="14">
        <v>3</v>
      </c>
      <c r="N50" s="14">
        <v>54</v>
      </c>
      <c r="O50" s="9">
        <v>38</v>
      </c>
      <c r="P50" s="11" t="s">
        <v>189</v>
      </c>
      <c r="Q50" s="9">
        <v>202410585</v>
      </c>
      <c r="R50" s="34"/>
      <c r="T50" s="17" t="str">
        <f>VLOOKUP($P50,[1]岭南学院!$B$4:$R$57,14,0)</f>
        <v>考试</v>
      </c>
      <c r="U50" s="51">
        <v>45665</v>
      </c>
      <c r="V50" s="15" t="s">
        <v>414</v>
      </c>
      <c r="W50" s="19" t="s">
        <v>411</v>
      </c>
    </row>
    <row r="51" spans="1:23" ht="33.75" customHeight="1" x14ac:dyDescent="0.15">
      <c r="A51" s="31">
        <v>48</v>
      </c>
      <c r="B51" s="11" t="s">
        <v>24</v>
      </c>
      <c r="C51" s="11" t="s">
        <v>15</v>
      </c>
      <c r="D51" s="9" t="s">
        <v>35</v>
      </c>
      <c r="E51" s="10" t="s">
        <v>136</v>
      </c>
      <c r="F51" s="11" t="s">
        <v>137</v>
      </c>
      <c r="G51" s="8" t="s">
        <v>234</v>
      </c>
      <c r="H51" s="8"/>
      <c r="I51" s="8" t="s">
        <v>362</v>
      </c>
      <c r="J51" s="8"/>
      <c r="K51" s="7"/>
      <c r="L51" s="11" t="s">
        <v>363</v>
      </c>
      <c r="M51" s="14">
        <v>3</v>
      </c>
      <c r="N51" s="14">
        <v>54</v>
      </c>
      <c r="O51" s="9">
        <v>37</v>
      </c>
      <c r="P51" s="11" t="s">
        <v>189</v>
      </c>
      <c r="Q51" s="9">
        <v>202410586</v>
      </c>
      <c r="R51" s="34"/>
      <c r="T51" s="17" t="str">
        <f>VLOOKUP($P51,[1]岭南学院!$B$4:$R$57,14,0)</f>
        <v>考试</v>
      </c>
      <c r="U51" s="51">
        <v>45665</v>
      </c>
      <c r="V51" s="15" t="s">
        <v>414</v>
      </c>
      <c r="W51" s="19" t="s">
        <v>411</v>
      </c>
    </row>
    <row r="52" spans="1:23" ht="129.75" customHeight="1" x14ac:dyDescent="0.15">
      <c r="A52" s="31">
        <v>49</v>
      </c>
      <c r="B52" s="11" t="s">
        <v>24</v>
      </c>
      <c r="C52" s="11" t="s">
        <v>15</v>
      </c>
      <c r="D52" s="9" t="s">
        <v>35</v>
      </c>
      <c r="E52" s="10" t="s">
        <v>138</v>
      </c>
      <c r="F52" s="11" t="s">
        <v>430</v>
      </c>
      <c r="G52" s="7"/>
      <c r="H52" s="8"/>
      <c r="I52" s="7"/>
      <c r="J52" s="8" t="s">
        <v>362</v>
      </c>
      <c r="K52" s="8"/>
      <c r="L52" s="11" t="s">
        <v>445</v>
      </c>
      <c r="M52" s="14">
        <v>2</v>
      </c>
      <c r="N52" s="14">
        <v>36</v>
      </c>
      <c r="O52" s="9">
        <v>148</v>
      </c>
      <c r="P52" s="11" t="s">
        <v>190</v>
      </c>
      <c r="Q52" s="9">
        <v>202410588</v>
      </c>
      <c r="R52" s="36" t="s">
        <v>446</v>
      </c>
      <c r="T52" s="17" t="str">
        <f>VLOOKUP($P52,[1]岭南学院!$B$4:$R$57,14,0)</f>
        <v>考查</v>
      </c>
      <c r="U52" s="15" t="s">
        <v>13</v>
      </c>
      <c r="V52" s="15" t="s">
        <v>13</v>
      </c>
      <c r="W52" s="19" t="s">
        <v>13</v>
      </c>
    </row>
    <row r="53" spans="1:23" ht="33.75" customHeight="1" x14ac:dyDescent="0.15">
      <c r="A53" s="31">
        <v>50</v>
      </c>
      <c r="B53" s="11" t="s">
        <v>24</v>
      </c>
      <c r="C53" s="11" t="s">
        <v>431</v>
      </c>
      <c r="D53" s="11" t="s">
        <v>34</v>
      </c>
      <c r="E53" s="10" t="s">
        <v>421</v>
      </c>
      <c r="F53" s="11" t="s">
        <v>140</v>
      </c>
      <c r="G53" s="7"/>
      <c r="H53" s="8" t="s">
        <v>382</v>
      </c>
      <c r="I53" s="7"/>
      <c r="J53" s="8" t="s">
        <v>359</v>
      </c>
      <c r="K53" s="8"/>
      <c r="L53" s="9" t="s">
        <v>379</v>
      </c>
      <c r="M53" s="14">
        <v>3</v>
      </c>
      <c r="N53" s="14">
        <v>54</v>
      </c>
      <c r="O53" s="9">
        <v>60</v>
      </c>
      <c r="P53" s="11" t="s">
        <v>191</v>
      </c>
      <c r="Q53" s="11">
        <v>202410589</v>
      </c>
      <c r="R53" s="35"/>
      <c r="T53" s="17" t="s">
        <v>240</v>
      </c>
      <c r="U53" s="44">
        <v>45671</v>
      </c>
      <c r="V53" s="45" t="s">
        <v>241</v>
      </c>
      <c r="W53" s="18" t="s">
        <v>411</v>
      </c>
    </row>
    <row r="54" spans="1:23" s="4" customFormat="1" ht="33.75" customHeight="1" x14ac:dyDescent="0.15">
      <c r="A54" s="31">
        <v>51</v>
      </c>
      <c r="B54" s="9" t="s">
        <v>193</v>
      </c>
      <c r="C54" s="9" t="s">
        <v>194</v>
      </c>
      <c r="D54" s="13" t="s">
        <v>199</v>
      </c>
      <c r="E54" s="42" t="s">
        <v>203</v>
      </c>
      <c r="F54" s="9" t="s">
        <v>204</v>
      </c>
      <c r="G54" s="7"/>
      <c r="H54" s="8"/>
      <c r="I54" s="7"/>
      <c r="J54" s="8" t="s">
        <v>384</v>
      </c>
      <c r="K54" s="8"/>
      <c r="L54" s="9" t="s">
        <v>369</v>
      </c>
      <c r="M54" s="61">
        <v>3</v>
      </c>
      <c r="N54" s="61">
        <v>54</v>
      </c>
      <c r="O54" s="9">
        <v>60</v>
      </c>
      <c r="P54" s="45" t="s">
        <v>232</v>
      </c>
      <c r="Q54" s="9">
        <v>202415640</v>
      </c>
      <c r="R54" s="34"/>
      <c r="T54" s="17" t="s">
        <v>240</v>
      </c>
      <c r="U54" s="44">
        <v>45671</v>
      </c>
      <c r="V54" s="45" t="s">
        <v>241</v>
      </c>
      <c r="W54" s="52" t="s">
        <v>408</v>
      </c>
    </row>
    <row r="55" spans="1:23" s="4" customFormat="1" ht="33.75" customHeight="1" x14ac:dyDescent="0.15">
      <c r="A55" s="31">
        <v>52</v>
      </c>
      <c r="B55" s="9" t="s">
        <v>193</v>
      </c>
      <c r="C55" s="9" t="s">
        <v>194</v>
      </c>
      <c r="D55" s="13" t="s">
        <v>199</v>
      </c>
      <c r="E55" s="42" t="s">
        <v>205</v>
      </c>
      <c r="F55" s="9" t="s">
        <v>89</v>
      </c>
      <c r="G55" s="7"/>
      <c r="H55" s="8"/>
      <c r="I55" s="7"/>
      <c r="J55" s="8" t="s">
        <v>384</v>
      </c>
      <c r="K55" s="8"/>
      <c r="L55" s="9" t="s">
        <v>366</v>
      </c>
      <c r="M55" s="61">
        <v>3</v>
      </c>
      <c r="N55" s="61">
        <v>54</v>
      </c>
      <c r="O55" s="9">
        <v>60</v>
      </c>
      <c r="P55" s="45" t="s">
        <v>232</v>
      </c>
      <c r="Q55" s="9">
        <v>202415641</v>
      </c>
      <c r="R55" s="34"/>
      <c r="T55" s="17" t="s">
        <v>240</v>
      </c>
      <c r="U55" s="44">
        <v>45671</v>
      </c>
      <c r="V55" s="45" t="s">
        <v>241</v>
      </c>
      <c r="W55" s="52" t="s">
        <v>408</v>
      </c>
    </row>
    <row r="56" spans="1:23" s="4" customFormat="1" ht="33.75" customHeight="1" x14ac:dyDescent="0.15">
      <c r="A56" s="31">
        <v>53</v>
      </c>
      <c r="B56" s="9" t="s">
        <v>193</v>
      </c>
      <c r="C56" s="9" t="s">
        <v>194</v>
      </c>
      <c r="D56" s="13" t="s">
        <v>199</v>
      </c>
      <c r="E56" s="42" t="s">
        <v>389</v>
      </c>
      <c r="F56" s="9" t="s">
        <v>208</v>
      </c>
      <c r="G56" s="7"/>
      <c r="H56" s="8"/>
      <c r="I56" s="7"/>
      <c r="J56" s="8" t="s">
        <v>384</v>
      </c>
      <c r="K56" s="8"/>
      <c r="L56" s="9" t="s">
        <v>393</v>
      </c>
      <c r="M56" s="61">
        <v>3</v>
      </c>
      <c r="N56" s="61">
        <v>54</v>
      </c>
      <c r="O56" s="9">
        <v>60</v>
      </c>
      <c r="P56" s="45" t="s">
        <v>232</v>
      </c>
      <c r="Q56" s="9">
        <v>202415642</v>
      </c>
      <c r="R56" s="34"/>
      <c r="T56" s="17" t="s">
        <v>240</v>
      </c>
      <c r="U56" s="44">
        <v>45671</v>
      </c>
      <c r="V56" s="45" t="s">
        <v>241</v>
      </c>
      <c r="W56" s="52" t="s">
        <v>408</v>
      </c>
    </row>
    <row r="57" spans="1:23" s="4" customFormat="1" ht="33.75" customHeight="1" x14ac:dyDescent="0.15">
      <c r="A57" s="31">
        <v>54</v>
      </c>
      <c r="B57" s="9" t="s">
        <v>193</v>
      </c>
      <c r="C57" s="9" t="s">
        <v>194</v>
      </c>
      <c r="D57" s="13" t="s">
        <v>199</v>
      </c>
      <c r="E57" s="42" t="s">
        <v>207</v>
      </c>
      <c r="F57" s="9" t="s">
        <v>210</v>
      </c>
      <c r="G57" s="7"/>
      <c r="H57" s="8"/>
      <c r="I57" s="7"/>
      <c r="J57" s="8" t="s">
        <v>384</v>
      </c>
      <c r="K57" s="8"/>
      <c r="L57" s="11" t="s">
        <v>397</v>
      </c>
      <c r="M57" s="61">
        <v>3</v>
      </c>
      <c r="N57" s="61">
        <v>54</v>
      </c>
      <c r="O57" s="9">
        <v>60</v>
      </c>
      <c r="P57" s="45" t="s">
        <v>232</v>
      </c>
      <c r="Q57" s="9">
        <v>202415643</v>
      </c>
      <c r="R57" s="34"/>
      <c r="T57" s="17" t="s">
        <v>240</v>
      </c>
      <c r="U57" s="44">
        <v>45671</v>
      </c>
      <c r="V57" s="45" t="s">
        <v>241</v>
      </c>
      <c r="W57" s="52" t="s">
        <v>408</v>
      </c>
    </row>
    <row r="58" spans="1:23" s="4" customFormat="1" ht="33.75" customHeight="1" x14ac:dyDescent="0.15">
      <c r="A58" s="31">
        <v>55</v>
      </c>
      <c r="B58" s="9" t="s">
        <v>193</v>
      </c>
      <c r="C58" s="9" t="s">
        <v>194</v>
      </c>
      <c r="D58" s="13" t="s">
        <v>199</v>
      </c>
      <c r="E58" s="42" t="s">
        <v>209</v>
      </c>
      <c r="F58" s="9" t="s">
        <v>133</v>
      </c>
      <c r="G58" s="7"/>
      <c r="H58" s="8"/>
      <c r="I58" s="7"/>
      <c r="J58" s="8" t="s">
        <v>384</v>
      </c>
      <c r="K58" s="8"/>
      <c r="L58" s="9" t="s">
        <v>363</v>
      </c>
      <c r="M58" s="61">
        <v>3</v>
      </c>
      <c r="N58" s="61">
        <v>54</v>
      </c>
      <c r="O58" s="9">
        <v>60</v>
      </c>
      <c r="P58" s="45" t="s">
        <v>232</v>
      </c>
      <c r="Q58" s="9">
        <v>202415644</v>
      </c>
      <c r="R58" s="34"/>
      <c r="T58" s="17" t="s">
        <v>240</v>
      </c>
      <c r="U58" s="44">
        <v>45671</v>
      </c>
      <c r="V58" s="45" t="s">
        <v>241</v>
      </c>
      <c r="W58" s="52" t="s">
        <v>408</v>
      </c>
    </row>
    <row r="59" spans="1:23" s="4" customFormat="1" ht="33.75" customHeight="1" x14ac:dyDescent="0.15">
      <c r="A59" s="31">
        <v>56</v>
      </c>
      <c r="B59" s="9" t="s">
        <v>193</v>
      </c>
      <c r="C59" s="9" t="s">
        <v>194</v>
      </c>
      <c r="D59" s="13" t="s">
        <v>199</v>
      </c>
      <c r="E59" s="42" t="s">
        <v>211</v>
      </c>
      <c r="F59" s="9" t="s">
        <v>213</v>
      </c>
      <c r="G59" s="7"/>
      <c r="H59" s="8"/>
      <c r="I59" s="7"/>
      <c r="J59" s="8" t="s">
        <v>384</v>
      </c>
      <c r="K59" s="8"/>
      <c r="L59" s="9" t="s">
        <v>394</v>
      </c>
      <c r="M59" s="61">
        <v>3</v>
      </c>
      <c r="N59" s="61">
        <v>54</v>
      </c>
      <c r="O59" s="9">
        <v>60</v>
      </c>
      <c r="P59" s="45" t="s">
        <v>232</v>
      </c>
      <c r="Q59" s="9">
        <v>202415645</v>
      </c>
      <c r="R59" s="34"/>
      <c r="T59" s="17" t="s">
        <v>240</v>
      </c>
      <c r="U59" s="44">
        <v>45671</v>
      </c>
      <c r="V59" s="45" t="s">
        <v>241</v>
      </c>
      <c r="W59" s="52" t="s">
        <v>408</v>
      </c>
    </row>
    <row r="60" spans="1:23" s="4" customFormat="1" ht="33.75" customHeight="1" x14ac:dyDescent="0.15">
      <c r="A60" s="31">
        <v>57</v>
      </c>
      <c r="B60" s="9" t="s">
        <v>193</v>
      </c>
      <c r="C60" s="9" t="s">
        <v>194</v>
      </c>
      <c r="D60" s="13" t="s">
        <v>199</v>
      </c>
      <c r="E60" s="42" t="s">
        <v>212</v>
      </c>
      <c r="F60" s="11" t="s">
        <v>386</v>
      </c>
      <c r="G60" s="7"/>
      <c r="H60" s="8"/>
      <c r="I60" s="7"/>
      <c r="J60" s="8" t="s">
        <v>384</v>
      </c>
      <c r="K60" s="8"/>
      <c r="L60" s="9" t="s">
        <v>395</v>
      </c>
      <c r="M60" s="61">
        <v>3</v>
      </c>
      <c r="N60" s="61">
        <v>54</v>
      </c>
      <c r="O60" s="9">
        <v>60</v>
      </c>
      <c r="P60" s="45" t="s">
        <v>232</v>
      </c>
      <c r="Q60" s="9">
        <v>202415646</v>
      </c>
      <c r="R60" s="34"/>
      <c r="T60" s="17" t="s">
        <v>240</v>
      </c>
      <c r="U60" s="44">
        <v>45671</v>
      </c>
      <c r="V60" s="45" t="s">
        <v>241</v>
      </c>
      <c r="W60" s="52" t="s">
        <v>408</v>
      </c>
    </row>
    <row r="61" spans="1:23" s="4" customFormat="1" ht="36.75" customHeight="1" x14ac:dyDescent="0.15">
      <c r="A61" s="31">
        <v>58</v>
      </c>
      <c r="B61" s="9" t="s">
        <v>193</v>
      </c>
      <c r="C61" s="9" t="s">
        <v>194</v>
      </c>
      <c r="D61" s="13" t="s">
        <v>199</v>
      </c>
      <c r="E61" s="42" t="s">
        <v>214</v>
      </c>
      <c r="F61" s="11" t="s">
        <v>443</v>
      </c>
      <c r="G61" s="7"/>
      <c r="H61" s="8"/>
      <c r="I61" s="7"/>
      <c r="J61" s="8" t="s">
        <v>384</v>
      </c>
      <c r="K61" s="8"/>
      <c r="L61" s="9" t="s">
        <v>396</v>
      </c>
      <c r="M61" s="61">
        <v>3</v>
      </c>
      <c r="N61" s="61">
        <v>54</v>
      </c>
      <c r="O61" s="9">
        <v>60</v>
      </c>
      <c r="P61" s="45" t="s">
        <v>232</v>
      </c>
      <c r="Q61" s="9">
        <v>202415647</v>
      </c>
      <c r="R61" s="34"/>
      <c r="T61" s="17" t="s">
        <v>240</v>
      </c>
      <c r="U61" s="44">
        <v>45671</v>
      </c>
      <c r="V61" s="45" t="s">
        <v>241</v>
      </c>
      <c r="W61" s="52" t="s">
        <v>408</v>
      </c>
    </row>
    <row r="62" spans="1:23" s="4" customFormat="1" ht="33.75" customHeight="1" x14ac:dyDescent="0.15">
      <c r="A62" s="31">
        <v>59</v>
      </c>
      <c r="B62" s="9" t="s">
        <v>193</v>
      </c>
      <c r="C62" s="9" t="s">
        <v>194</v>
      </c>
      <c r="D62" s="13" t="s">
        <v>199</v>
      </c>
      <c r="E62" s="42" t="s">
        <v>218</v>
      </c>
      <c r="F62" s="9" t="s">
        <v>219</v>
      </c>
      <c r="G62" s="7"/>
      <c r="H62" s="8" t="s">
        <v>235</v>
      </c>
      <c r="I62" s="7"/>
      <c r="J62" s="7"/>
      <c r="K62" s="8" t="s">
        <v>378</v>
      </c>
      <c r="L62" s="9" t="s">
        <v>368</v>
      </c>
      <c r="M62" s="61">
        <v>3</v>
      </c>
      <c r="N62" s="61">
        <v>54</v>
      </c>
      <c r="O62" s="9">
        <v>60</v>
      </c>
      <c r="P62" s="45" t="s">
        <v>233</v>
      </c>
      <c r="Q62" s="9">
        <v>202415669</v>
      </c>
      <c r="R62" s="34"/>
      <c r="T62" s="17" t="s">
        <v>240</v>
      </c>
      <c r="U62" s="44">
        <v>45666</v>
      </c>
      <c r="V62" s="45" t="s">
        <v>420</v>
      </c>
      <c r="W62" s="18" t="s">
        <v>411</v>
      </c>
    </row>
    <row r="63" spans="1:23" s="4" customFormat="1" ht="33.75" customHeight="1" x14ac:dyDescent="0.15">
      <c r="A63" s="31">
        <v>60</v>
      </c>
      <c r="B63" s="9" t="s">
        <v>193</v>
      </c>
      <c r="C63" s="9" t="s">
        <v>194</v>
      </c>
      <c r="D63" s="13" t="s">
        <v>199</v>
      </c>
      <c r="E63" s="42" t="s">
        <v>220</v>
      </c>
      <c r="F63" s="9" t="s">
        <v>221</v>
      </c>
      <c r="G63" s="7"/>
      <c r="H63" s="8" t="s">
        <v>235</v>
      </c>
      <c r="I63" s="7"/>
      <c r="J63" s="7"/>
      <c r="K63" s="8" t="s">
        <v>378</v>
      </c>
      <c r="L63" s="9" t="s">
        <v>367</v>
      </c>
      <c r="M63" s="61">
        <v>3</v>
      </c>
      <c r="N63" s="61">
        <v>54</v>
      </c>
      <c r="O63" s="9">
        <v>60</v>
      </c>
      <c r="P63" s="45" t="s">
        <v>233</v>
      </c>
      <c r="Q63" s="9">
        <v>202415670</v>
      </c>
      <c r="R63" s="36"/>
      <c r="T63" s="17" t="s">
        <v>240</v>
      </c>
      <c r="U63" s="44">
        <v>45666</v>
      </c>
      <c r="V63" s="45" t="s">
        <v>420</v>
      </c>
      <c r="W63" s="18" t="s">
        <v>411</v>
      </c>
    </row>
    <row r="64" spans="1:23" ht="33.75" customHeight="1" x14ac:dyDescent="0.15">
      <c r="A64" s="31">
        <v>61</v>
      </c>
      <c r="B64" s="9" t="s">
        <v>13</v>
      </c>
      <c r="C64" s="11" t="s">
        <v>15</v>
      </c>
      <c r="D64" s="9" t="s">
        <v>16</v>
      </c>
      <c r="E64" s="10" t="s">
        <v>124</v>
      </c>
      <c r="F64" s="11" t="s">
        <v>125</v>
      </c>
      <c r="G64" s="7"/>
      <c r="H64" s="8"/>
      <c r="I64" s="8" t="s">
        <v>358</v>
      </c>
      <c r="J64" s="8"/>
      <c r="K64" s="8" t="s">
        <v>383</v>
      </c>
      <c r="L64" s="11" t="s">
        <v>379</v>
      </c>
      <c r="M64" s="14">
        <v>3</v>
      </c>
      <c r="N64" s="14">
        <v>54</v>
      </c>
      <c r="O64" s="9">
        <v>100</v>
      </c>
      <c r="P64" s="11" t="s">
        <v>187</v>
      </c>
      <c r="Q64" s="9">
        <v>202410580</v>
      </c>
      <c r="R64" s="34"/>
      <c r="T64" s="17" t="str">
        <f>VLOOKUP($P64,[1]岭南学院!$B$4:$R$57,14,0)</f>
        <v>考试</v>
      </c>
      <c r="U64" s="44">
        <v>45666</v>
      </c>
      <c r="V64" s="45" t="s">
        <v>420</v>
      </c>
      <c r="W64" s="18" t="s">
        <v>408</v>
      </c>
    </row>
    <row r="65" spans="1:23" s="4" customFormat="1" ht="33.75" customHeight="1" x14ac:dyDescent="0.15">
      <c r="A65" s="31">
        <v>62</v>
      </c>
      <c r="B65" s="9" t="s">
        <v>13</v>
      </c>
      <c r="C65" s="11" t="s">
        <v>15</v>
      </c>
      <c r="D65" s="13" t="s">
        <v>16</v>
      </c>
      <c r="E65" s="42" t="s">
        <v>216</v>
      </c>
      <c r="F65" s="11" t="s">
        <v>208</v>
      </c>
      <c r="G65" s="8" t="s">
        <v>385</v>
      </c>
      <c r="H65" s="8"/>
      <c r="I65" s="7"/>
      <c r="J65" s="7"/>
      <c r="K65" s="8"/>
      <c r="L65" s="9" t="s">
        <v>376</v>
      </c>
      <c r="M65" s="61">
        <v>3</v>
      </c>
      <c r="N65" s="61">
        <v>54</v>
      </c>
      <c r="O65" s="9">
        <v>100</v>
      </c>
      <c r="P65" s="45" t="s">
        <v>232</v>
      </c>
      <c r="Q65" s="9">
        <v>202415649</v>
      </c>
      <c r="R65" s="35"/>
      <c r="T65" s="17" t="s">
        <v>240</v>
      </c>
      <c r="U65" s="44">
        <v>45671</v>
      </c>
      <c r="V65" s="45" t="s">
        <v>241</v>
      </c>
      <c r="W65" s="52" t="s">
        <v>408</v>
      </c>
    </row>
    <row r="66" spans="1:23" s="4" customFormat="1" ht="33.75" customHeight="1" x14ac:dyDescent="0.15">
      <c r="A66" s="31">
        <v>63</v>
      </c>
      <c r="B66" s="9" t="s">
        <v>13</v>
      </c>
      <c r="C66" s="11" t="s">
        <v>15</v>
      </c>
      <c r="D66" s="13" t="s">
        <v>16</v>
      </c>
      <c r="E66" s="42" t="s">
        <v>222</v>
      </c>
      <c r="F66" s="9" t="s">
        <v>219</v>
      </c>
      <c r="G66" s="7"/>
      <c r="H66" s="8" t="s">
        <v>436</v>
      </c>
      <c r="I66" s="7"/>
      <c r="J66" s="8" t="s">
        <v>437</v>
      </c>
      <c r="K66" s="8"/>
      <c r="L66" s="9" t="s">
        <v>369</v>
      </c>
      <c r="M66" s="61">
        <v>3</v>
      </c>
      <c r="N66" s="61">
        <v>54</v>
      </c>
      <c r="O66" s="9">
        <v>100</v>
      </c>
      <c r="P66" s="45" t="s">
        <v>233</v>
      </c>
      <c r="Q66" s="9">
        <v>202415671</v>
      </c>
      <c r="R66" s="35"/>
      <c r="T66" s="17" t="s">
        <v>240</v>
      </c>
      <c r="U66" s="44">
        <v>45666</v>
      </c>
      <c r="V66" s="9" t="s">
        <v>420</v>
      </c>
      <c r="W66" s="18" t="s">
        <v>243</v>
      </c>
    </row>
    <row r="67" spans="1:23" s="29" customFormat="1" ht="55.5" customHeight="1" x14ac:dyDescent="0.15">
      <c r="A67" s="31">
        <v>64</v>
      </c>
      <c r="B67" s="9" t="s">
        <v>24</v>
      </c>
      <c r="C67" s="11" t="s">
        <v>27</v>
      </c>
      <c r="D67" s="9" t="s">
        <v>199</v>
      </c>
      <c r="E67" s="10" t="s">
        <v>360</v>
      </c>
      <c r="F67" s="11" t="s">
        <v>442</v>
      </c>
      <c r="G67" s="33"/>
      <c r="H67" s="8" t="s">
        <v>236</v>
      </c>
      <c r="I67" s="8"/>
      <c r="J67" s="8"/>
      <c r="K67" s="8" t="s">
        <v>438</v>
      </c>
      <c r="L67" s="11" t="s">
        <v>367</v>
      </c>
      <c r="M67" s="14">
        <v>3</v>
      </c>
      <c r="N67" s="14">
        <v>54</v>
      </c>
      <c r="O67" s="9">
        <v>30</v>
      </c>
      <c r="P67" s="9" t="s">
        <v>233</v>
      </c>
      <c r="Q67" s="9">
        <v>202413322</v>
      </c>
      <c r="R67" s="34"/>
      <c r="S67" s="39"/>
      <c r="T67" s="17" t="s">
        <v>240</v>
      </c>
      <c r="U67" s="44">
        <v>45666</v>
      </c>
      <c r="V67" s="9" t="s">
        <v>420</v>
      </c>
      <c r="W67" s="18" t="s">
        <v>243</v>
      </c>
    </row>
    <row r="68" spans="1:23" s="4" customFormat="1" ht="33.75" customHeight="1" x14ac:dyDescent="0.15">
      <c r="A68" s="31">
        <v>65</v>
      </c>
      <c r="B68" s="9" t="s">
        <v>193</v>
      </c>
      <c r="C68" s="9" t="s">
        <v>27</v>
      </c>
      <c r="D68" s="13" t="s">
        <v>199</v>
      </c>
      <c r="E68" s="42" t="s">
        <v>216</v>
      </c>
      <c r="F68" s="11" t="s">
        <v>217</v>
      </c>
      <c r="G68" s="7"/>
      <c r="H68" s="8"/>
      <c r="I68" s="7"/>
      <c r="J68" s="8" t="s">
        <v>384</v>
      </c>
      <c r="K68" s="8"/>
      <c r="L68" s="9" t="s">
        <v>390</v>
      </c>
      <c r="M68" s="61">
        <v>3</v>
      </c>
      <c r="N68" s="61">
        <v>54</v>
      </c>
      <c r="O68" s="9">
        <v>30</v>
      </c>
      <c r="P68" s="45" t="s">
        <v>232</v>
      </c>
      <c r="Q68" s="9">
        <v>202415648</v>
      </c>
      <c r="R68" s="36"/>
      <c r="S68" s="40"/>
      <c r="T68" s="17" t="s">
        <v>240</v>
      </c>
      <c r="U68" s="44">
        <v>45671</v>
      </c>
      <c r="V68" s="45" t="s">
        <v>241</v>
      </c>
      <c r="W68" s="52" t="s">
        <v>408</v>
      </c>
    </row>
    <row r="69" spans="1:23" s="4" customFormat="1" ht="33.75" customHeight="1" x14ac:dyDescent="0.15">
      <c r="A69" s="31">
        <v>66</v>
      </c>
      <c r="B69" s="9" t="s">
        <v>13</v>
      </c>
      <c r="C69" s="11" t="s">
        <v>13</v>
      </c>
      <c r="D69" s="9" t="s">
        <v>25</v>
      </c>
      <c r="E69" s="10" t="s">
        <v>245</v>
      </c>
      <c r="F69" s="9" t="s">
        <v>219</v>
      </c>
      <c r="G69" s="8"/>
      <c r="H69" s="8"/>
      <c r="I69" s="8" t="s">
        <v>253</v>
      </c>
      <c r="J69" s="7"/>
      <c r="K69" s="7"/>
      <c r="L69" s="11" t="s">
        <v>440</v>
      </c>
      <c r="M69" s="14">
        <v>2</v>
      </c>
      <c r="N69" s="14">
        <v>36</v>
      </c>
      <c r="O69" s="9">
        <v>50</v>
      </c>
      <c r="P69" s="9" t="s">
        <v>246</v>
      </c>
      <c r="Q69" s="9">
        <v>202414389</v>
      </c>
      <c r="R69" s="62"/>
      <c r="T69" s="66" t="s">
        <v>251</v>
      </c>
      <c r="U69" s="45" t="s">
        <v>252</v>
      </c>
      <c r="V69" s="45" t="s">
        <v>252</v>
      </c>
      <c r="W69" s="52" t="s">
        <v>252</v>
      </c>
    </row>
    <row r="70" spans="1:23" s="4" customFormat="1" ht="33.75" customHeight="1" thickBot="1" x14ac:dyDescent="0.2">
      <c r="A70" s="32">
        <v>67</v>
      </c>
      <c r="B70" s="21" t="s">
        <v>13</v>
      </c>
      <c r="C70" s="22" t="s">
        <v>13</v>
      </c>
      <c r="D70" s="21" t="s">
        <v>25</v>
      </c>
      <c r="E70" s="30" t="s">
        <v>247</v>
      </c>
      <c r="F70" s="22" t="s">
        <v>248</v>
      </c>
      <c r="G70" s="23"/>
      <c r="H70" s="24" t="s">
        <v>250</v>
      </c>
      <c r="I70" s="23"/>
      <c r="J70" s="23"/>
      <c r="K70" s="23"/>
      <c r="L70" s="22" t="s">
        <v>441</v>
      </c>
      <c r="M70" s="25">
        <v>2</v>
      </c>
      <c r="N70" s="25">
        <v>36</v>
      </c>
      <c r="O70" s="21">
        <v>40</v>
      </c>
      <c r="P70" s="21" t="s">
        <v>249</v>
      </c>
      <c r="Q70" s="21">
        <v>202414506</v>
      </c>
      <c r="R70" s="41"/>
      <c r="T70" s="53" t="s">
        <v>251</v>
      </c>
      <c r="U70" s="54" t="s">
        <v>252</v>
      </c>
      <c r="V70" s="46" t="s">
        <v>252</v>
      </c>
      <c r="W70" s="55" t="s">
        <v>252</v>
      </c>
    </row>
  </sheetData>
  <autoFilter ref="A3:W70" xr:uid="{00000000-0001-0000-0000-000000000000}"/>
  <mergeCells count="3">
    <mergeCell ref="A1:S1"/>
    <mergeCell ref="A2:R2"/>
    <mergeCell ref="T2:W2"/>
  </mergeCells>
  <phoneticPr fontId="1" type="noConversion"/>
  <conditionalFormatting sqref="E8">
    <cfRule type="duplicateValues" dxfId="15" priority="16"/>
  </conditionalFormatting>
  <conditionalFormatting sqref="E11:E12">
    <cfRule type="duplicateValues" dxfId="14" priority="15"/>
  </conditionalFormatting>
  <conditionalFormatting sqref="E9">
    <cfRule type="duplicateValues" dxfId="13" priority="17"/>
  </conditionalFormatting>
  <conditionalFormatting sqref="E13 E10 E5:E6">
    <cfRule type="duplicateValues" dxfId="12" priority="18"/>
  </conditionalFormatting>
  <conditionalFormatting sqref="E17 E4 E7">
    <cfRule type="duplicateValues" dxfId="11" priority="19"/>
  </conditionalFormatting>
  <conditionalFormatting sqref="E26">
    <cfRule type="duplicateValues" dxfId="10" priority="11"/>
  </conditionalFormatting>
  <conditionalFormatting sqref="E32:E33 E35:E36 E20:E22">
    <cfRule type="duplicateValues" dxfId="9" priority="10"/>
  </conditionalFormatting>
  <conditionalFormatting sqref="E30">
    <cfRule type="duplicateValues" dxfId="8" priority="9"/>
  </conditionalFormatting>
  <conditionalFormatting sqref="E37 E23:E24">
    <cfRule type="duplicateValues" dxfId="7" priority="8"/>
  </conditionalFormatting>
  <conditionalFormatting sqref="E31">
    <cfRule type="duplicateValues" dxfId="6" priority="7"/>
  </conditionalFormatting>
  <conditionalFormatting sqref="E19 E38 E34 E27:E29">
    <cfRule type="duplicateValues" dxfId="5" priority="12"/>
  </conditionalFormatting>
  <conditionalFormatting sqref="E64 E25 E14:E16 E39:E53">
    <cfRule type="duplicateValues" dxfId="4" priority="13"/>
  </conditionalFormatting>
  <conditionalFormatting sqref="E18">
    <cfRule type="duplicateValues" dxfId="3" priority="4"/>
  </conditionalFormatting>
  <conditionalFormatting sqref="E54:E61">
    <cfRule type="duplicateValues" dxfId="2" priority="55"/>
  </conditionalFormatting>
  <conditionalFormatting sqref="E67">
    <cfRule type="duplicateValues" dxfId="1" priority="56"/>
  </conditionalFormatting>
  <conditionalFormatting sqref="E69:E70">
    <cfRule type="duplicateValues" dxfId="0" priority="57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47508-BBED-43CE-9349-9B073A4F2F9B}">
  <dimension ref="A3:C189"/>
  <sheetViews>
    <sheetView topLeftCell="A168" workbookViewId="0">
      <selection activeCell="B195" sqref="B195"/>
    </sheetView>
  </sheetViews>
  <sheetFormatPr defaultRowHeight="13.5" x14ac:dyDescent="0.15"/>
  <cols>
    <col min="1" max="1" width="47.875" bestFit="1" customWidth="1"/>
    <col min="2" max="2" width="42.125" bestFit="1" customWidth="1"/>
    <col min="3" max="3" width="27.25" bestFit="1" customWidth="1"/>
  </cols>
  <sheetData>
    <row r="3" spans="1:3" x14ac:dyDescent="0.15">
      <c r="A3" s="37" t="s">
        <v>17</v>
      </c>
      <c r="B3" s="37" t="s">
        <v>3</v>
      </c>
      <c r="C3" s="37" t="s">
        <v>294</v>
      </c>
    </row>
    <row r="4" spans="1:3" x14ac:dyDescent="0.15">
      <c r="A4" s="4" t="s">
        <v>231</v>
      </c>
      <c r="B4" s="4" t="s">
        <v>202</v>
      </c>
      <c r="C4" s="4" t="s">
        <v>295</v>
      </c>
    </row>
    <row r="5" spans="1:3" x14ac:dyDescent="0.15">
      <c r="A5" s="4" t="s">
        <v>285</v>
      </c>
      <c r="B5" s="4" t="s">
        <v>258</v>
      </c>
      <c r="C5" s="4" t="s">
        <v>296</v>
      </c>
    </row>
    <row r="6" spans="1:3" x14ac:dyDescent="0.15">
      <c r="A6" s="4" t="s">
        <v>183</v>
      </c>
      <c r="B6" s="4" t="s">
        <v>116</v>
      </c>
      <c r="C6" s="4" t="s">
        <v>296</v>
      </c>
    </row>
    <row r="7" spans="1:3" x14ac:dyDescent="0.15">
      <c r="A7" s="4" t="s">
        <v>293</v>
      </c>
      <c r="B7" s="4" t="s">
        <v>270</v>
      </c>
      <c r="C7" s="4" t="s">
        <v>297</v>
      </c>
    </row>
    <row r="8" spans="1:3" x14ac:dyDescent="0.15">
      <c r="A8" s="4" t="s">
        <v>284</v>
      </c>
      <c r="B8" s="4" t="s">
        <v>257</v>
      </c>
      <c r="C8" s="4" t="s">
        <v>298</v>
      </c>
    </row>
    <row r="9" spans="1:3" x14ac:dyDescent="0.15">
      <c r="A9" s="4" t="s">
        <v>232</v>
      </c>
      <c r="B9" s="4" t="s">
        <v>272</v>
      </c>
      <c r="C9" s="4" t="s">
        <v>58</v>
      </c>
    </row>
    <row r="10" spans="1:3" x14ac:dyDescent="0.15">
      <c r="C10" s="4" t="s">
        <v>299</v>
      </c>
    </row>
    <row r="11" spans="1:3" x14ac:dyDescent="0.15">
      <c r="B11" s="4" t="s">
        <v>273</v>
      </c>
      <c r="C11" s="4" t="s">
        <v>300</v>
      </c>
    </row>
    <row r="12" spans="1:3" x14ac:dyDescent="0.15">
      <c r="B12" s="4" t="s">
        <v>205</v>
      </c>
      <c r="C12" s="4" t="s">
        <v>301</v>
      </c>
    </row>
    <row r="13" spans="1:3" x14ac:dyDescent="0.15">
      <c r="B13" s="4" t="s">
        <v>206</v>
      </c>
      <c r="C13" s="4" t="s">
        <v>94</v>
      </c>
    </row>
    <row r="14" spans="1:3" x14ac:dyDescent="0.15">
      <c r="B14" s="4" t="s">
        <v>207</v>
      </c>
      <c r="C14" s="4" t="s">
        <v>299</v>
      </c>
    </row>
    <row r="15" spans="1:3" x14ac:dyDescent="0.15">
      <c r="B15" s="4" t="s">
        <v>209</v>
      </c>
      <c r="C15" s="4" t="s">
        <v>302</v>
      </c>
    </row>
    <row r="16" spans="1:3" x14ac:dyDescent="0.15">
      <c r="B16" s="4" t="s">
        <v>211</v>
      </c>
      <c r="C16" s="4" t="s">
        <v>303</v>
      </c>
    </row>
    <row r="17" spans="1:3" x14ac:dyDescent="0.15">
      <c r="B17" s="4" t="s">
        <v>212</v>
      </c>
      <c r="C17" s="4" t="s">
        <v>304</v>
      </c>
    </row>
    <row r="18" spans="1:3" x14ac:dyDescent="0.15">
      <c r="B18" s="4" t="s">
        <v>214</v>
      </c>
      <c r="C18" s="4" t="s">
        <v>305</v>
      </c>
    </row>
    <row r="19" spans="1:3" x14ac:dyDescent="0.15">
      <c r="B19" s="4" t="s">
        <v>215</v>
      </c>
      <c r="C19" s="4" t="s">
        <v>306</v>
      </c>
    </row>
    <row r="20" spans="1:3" x14ac:dyDescent="0.15">
      <c r="A20" s="4" t="s">
        <v>233</v>
      </c>
      <c r="B20" s="4" t="s">
        <v>222</v>
      </c>
      <c r="C20" s="4" t="s">
        <v>307</v>
      </c>
    </row>
    <row r="21" spans="1:3" x14ac:dyDescent="0.15">
      <c r="B21" s="4" t="s">
        <v>275</v>
      </c>
      <c r="C21" s="4" t="s">
        <v>297</v>
      </c>
    </row>
    <row r="22" spans="1:3" x14ac:dyDescent="0.15">
      <c r="B22" s="4" t="s">
        <v>220</v>
      </c>
      <c r="C22" s="4" t="s">
        <v>308</v>
      </c>
    </row>
    <row r="23" spans="1:3" x14ac:dyDescent="0.15">
      <c r="A23" s="4" t="s">
        <v>188</v>
      </c>
      <c r="B23" s="4" t="s">
        <v>260</v>
      </c>
      <c r="C23" s="4" t="s">
        <v>309</v>
      </c>
    </row>
    <row r="24" spans="1:3" x14ac:dyDescent="0.15">
      <c r="B24" s="4" t="s">
        <v>261</v>
      </c>
      <c r="C24" s="4" t="s">
        <v>310</v>
      </c>
    </row>
    <row r="25" spans="1:3" x14ac:dyDescent="0.15">
      <c r="A25" s="4" t="s">
        <v>187</v>
      </c>
      <c r="B25" s="4" t="s">
        <v>124</v>
      </c>
      <c r="C25" s="4" t="s">
        <v>311</v>
      </c>
    </row>
    <row r="26" spans="1:3" x14ac:dyDescent="0.15">
      <c r="B26" s="4" t="s">
        <v>255</v>
      </c>
      <c r="C26" s="4" t="s">
        <v>91</v>
      </c>
    </row>
    <row r="27" spans="1:3" x14ac:dyDescent="0.15">
      <c r="B27" s="4" t="s">
        <v>256</v>
      </c>
      <c r="C27" s="4" t="s">
        <v>298</v>
      </c>
    </row>
    <row r="28" spans="1:3" x14ac:dyDescent="0.15">
      <c r="A28" s="4" t="s">
        <v>191</v>
      </c>
      <c r="B28" s="4" t="s">
        <v>139</v>
      </c>
      <c r="C28" s="4" t="s">
        <v>312</v>
      </c>
    </row>
    <row r="29" spans="1:3" x14ac:dyDescent="0.15">
      <c r="A29" s="4" t="s">
        <v>189</v>
      </c>
      <c r="B29" s="4" t="s">
        <v>276</v>
      </c>
      <c r="C29" s="4" t="s">
        <v>313</v>
      </c>
    </row>
    <row r="30" spans="1:3" x14ac:dyDescent="0.15">
      <c r="B30" s="4" t="s">
        <v>277</v>
      </c>
      <c r="C30" s="4" t="s">
        <v>303</v>
      </c>
    </row>
    <row r="31" spans="1:3" x14ac:dyDescent="0.15">
      <c r="B31" s="4" t="s">
        <v>278</v>
      </c>
      <c r="C31" s="4" t="s">
        <v>107</v>
      </c>
    </row>
    <row r="32" spans="1:3" x14ac:dyDescent="0.15">
      <c r="B32" s="4" t="s">
        <v>279</v>
      </c>
      <c r="C32" s="4" t="s">
        <v>109</v>
      </c>
    </row>
    <row r="33" spans="1:3" x14ac:dyDescent="0.15">
      <c r="B33" s="4" t="s">
        <v>280</v>
      </c>
      <c r="C33" s="4" t="s">
        <v>314</v>
      </c>
    </row>
    <row r="34" spans="1:3" x14ac:dyDescent="0.15">
      <c r="A34" s="4" t="s">
        <v>190</v>
      </c>
      <c r="B34" s="4" t="s">
        <v>138</v>
      </c>
      <c r="C34" s="4" t="s">
        <v>315</v>
      </c>
    </row>
    <row r="35" spans="1:3" x14ac:dyDescent="0.15">
      <c r="A35" s="4" t="s">
        <v>186</v>
      </c>
      <c r="B35" s="4" t="s">
        <v>119</v>
      </c>
      <c r="C35" s="4" t="s">
        <v>120</v>
      </c>
    </row>
    <row r="36" spans="1:3" x14ac:dyDescent="0.15">
      <c r="A36" s="4" t="s">
        <v>144</v>
      </c>
      <c r="B36" s="4" t="s">
        <v>40</v>
      </c>
      <c r="C36" s="4" t="s">
        <v>316</v>
      </c>
    </row>
    <row r="37" spans="1:3" x14ac:dyDescent="0.15">
      <c r="B37" s="4" t="s">
        <v>274</v>
      </c>
      <c r="C37" s="4" t="s">
        <v>316</v>
      </c>
    </row>
    <row r="38" spans="1:3" x14ac:dyDescent="0.15">
      <c r="A38" s="4" t="s">
        <v>157</v>
      </c>
      <c r="B38" s="4" t="s">
        <v>60</v>
      </c>
      <c r="C38" s="4" t="s">
        <v>42</v>
      </c>
    </row>
    <row r="39" spans="1:3" x14ac:dyDescent="0.15">
      <c r="A39" s="4" t="s">
        <v>160</v>
      </c>
      <c r="B39" s="4" t="s">
        <v>66</v>
      </c>
      <c r="C39" s="4" t="s">
        <v>51</v>
      </c>
    </row>
    <row r="40" spans="1:3" x14ac:dyDescent="0.15">
      <c r="A40" s="4" t="s">
        <v>166</v>
      </c>
      <c r="B40" s="4" t="s">
        <v>83</v>
      </c>
      <c r="C40" s="4" t="s">
        <v>82</v>
      </c>
    </row>
    <row r="41" spans="1:3" x14ac:dyDescent="0.15">
      <c r="A41" s="4" t="s">
        <v>180</v>
      </c>
      <c r="B41" s="4" t="s">
        <v>106</v>
      </c>
      <c r="C41" s="4" t="s">
        <v>107</v>
      </c>
    </row>
    <row r="42" spans="1:3" x14ac:dyDescent="0.15">
      <c r="A42" s="4" t="s">
        <v>171</v>
      </c>
      <c r="B42" s="4" t="s">
        <v>90</v>
      </c>
      <c r="C42" s="4" t="s">
        <v>91</v>
      </c>
    </row>
    <row r="43" spans="1:3" x14ac:dyDescent="0.15">
      <c r="A43" s="4" t="s">
        <v>177</v>
      </c>
      <c r="B43" s="4" t="s">
        <v>100</v>
      </c>
      <c r="C43" s="4" t="s">
        <v>101</v>
      </c>
    </row>
    <row r="44" spans="1:3" x14ac:dyDescent="0.15">
      <c r="A44" s="4" t="s">
        <v>181</v>
      </c>
      <c r="B44" s="4" t="s">
        <v>108</v>
      </c>
      <c r="C44" s="4" t="s">
        <v>109</v>
      </c>
    </row>
    <row r="45" spans="1:3" x14ac:dyDescent="0.15">
      <c r="A45" s="4" t="s">
        <v>169</v>
      </c>
      <c r="B45" s="4" t="s">
        <v>87</v>
      </c>
      <c r="C45" s="4" t="s">
        <v>51</v>
      </c>
    </row>
    <row r="46" spans="1:3" x14ac:dyDescent="0.15">
      <c r="A46" s="4" t="s">
        <v>167</v>
      </c>
      <c r="B46" s="4" t="s">
        <v>84</v>
      </c>
      <c r="C46" s="4" t="s">
        <v>85</v>
      </c>
    </row>
    <row r="47" spans="1:3" x14ac:dyDescent="0.15">
      <c r="A47" s="4" t="s">
        <v>158</v>
      </c>
      <c r="B47" s="4" t="s">
        <v>61</v>
      </c>
      <c r="C47" s="4" t="s">
        <v>42</v>
      </c>
    </row>
    <row r="48" spans="1:3" x14ac:dyDescent="0.15">
      <c r="A48" s="4" t="s">
        <v>173</v>
      </c>
      <c r="B48" s="4" t="s">
        <v>93</v>
      </c>
      <c r="C48" s="4" t="s">
        <v>94</v>
      </c>
    </row>
    <row r="49" spans="1:3" x14ac:dyDescent="0.15">
      <c r="A49" s="4" t="s">
        <v>151</v>
      </c>
      <c r="B49" s="4" t="s">
        <v>52</v>
      </c>
      <c r="C49" s="4" t="s">
        <v>51</v>
      </c>
    </row>
    <row r="50" spans="1:3" x14ac:dyDescent="0.15">
      <c r="A50" s="4" t="s">
        <v>182</v>
      </c>
      <c r="B50" s="4" t="s">
        <v>110</v>
      </c>
      <c r="C50" s="4" t="s">
        <v>111</v>
      </c>
    </row>
    <row r="51" spans="1:3" x14ac:dyDescent="0.15">
      <c r="A51" s="4" t="s">
        <v>175</v>
      </c>
      <c r="B51" s="4" t="s">
        <v>97</v>
      </c>
      <c r="C51" s="4" t="s">
        <v>98</v>
      </c>
    </row>
    <row r="52" spans="1:3" x14ac:dyDescent="0.15">
      <c r="A52" s="4" t="s">
        <v>172</v>
      </c>
      <c r="B52" s="4" t="s">
        <v>92</v>
      </c>
      <c r="C52" s="4" t="s">
        <v>317</v>
      </c>
    </row>
    <row r="53" spans="1:3" x14ac:dyDescent="0.15">
      <c r="A53" s="4" t="s">
        <v>163</v>
      </c>
      <c r="B53" s="4" t="s">
        <v>271</v>
      </c>
      <c r="C53" s="4" t="s">
        <v>318</v>
      </c>
    </row>
    <row r="54" spans="1:3" x14ac:dyDescent="0.15">
      <c r="B54" s="4" t="s">
        <v>74</v>
      </c>
      <c r="C54" s="4" t="s">
        <v>318</v>
      </c>
    </row>
    <row r="55" spans="1:3" x14ac:dyDescent="0.15">
      <c r="B55" s="4" t="s">
        <v>75</v>
      </c>
      <c r="C55" s="4" t="s">
        <v>298</v>
      </c>
    </row>
    <row r="56" spans="1:3" x14ac:dyDescent="0.15">
      <c r="A56" s="4" t="s">
        <v>164</v>
      </c>
      <c r="B56" s="4" t="s">
        <v>265</v>
      </c>
      <c r="C56" s="4" t="s">
        <v>105</v>
      </c>
    </row>
    <row r="57" spans="1:3" x14ac:dyDescent="0.15">
      <c r="B57" s="4" t="s">
        <v>79</v>
      </c>
      <c r="C57" s="4" t="s">
        <v>319</v>
      </c>
    </row>
    <row r="58" spans="1:3" x14ac:dyDescent="0.15">
      <c r="A58" s="4" t="s">
        <v>174</v>
      </c>
      <c r="B58" s="4" t="s">
        <v>95</v>
      </c>
      <c r="C58" s="4" t="s">
        <v>96</v>
      </c>
    </row>
    <row r="59" spans="1:3" x14ac:dyDescent="0.15">
      <c r="A59" s="4" t="s">
        <v>162</v>
      </c>
      <c r="B59" s="4" t="s">
        <v>70</v>
      </c>
      <c r="C59" s="4" t="s">
        <v>71</v>
      </c>
    </row>
    <row r="60" spans="1:3" x14ac:dyDescent="0.15">
      <c r="A60" s="4" t="s">
        <v>176</v>
      </c>
      <c r="B60" s="4" t="s">
        <v>99</v>
      </c>
      <c r="C60" s="4" t="s">
        <v>48</v>
      </c>
    </row>
    <row r="61" spans="1:3" x14ac:dyDescent="0.15">
      <c r="A61" s="4" t="s">
        <v>168</v>
      </c>
      <c r="B61" s="4" t="s">
        <v>86</v>
      </c>
      <c r="C61" s="4" t="s">
        <v>85</v>
      </c>
    </row>
    <row r="62" spans="1:3" x14ac:dyDescent="0.15">
      <c r="A62" s="4" t="s">
        <v>178</v>
      </c>
      <c r="B62" s="4" t="s">
        <v>102</v>
      </c>
      <c r="C62" s="4" t="s">
        <v>103</v>
      </c>
    </row>
    <row r="63" spans="1:3" x14ac:dyDescent="0.15">
      <c r="A63" s="4" t="s">
        <v>170</v>
      </c>
      <c r="B63" s="4" t="s">
        <v>88</v>
      </c>
      <c r="C63" s="4" t="s">
        <v>301</v>
      </c>
    </row>
    <row r="64" spans="1:3" x14ac:dyDescent="0.15">
      <c r="A64" s="4" t="s">
        <v>290</v>
      </c>
      <c r="B64" s="4" t="s">
        <v>266</v>
      </c>
      <c r="C64" s="4" t="s">
        <v>320</v>
      </c>
    </row>
    <row r="65" spans="1:3" x14ac:dyDescent="0.15">
      <c r="A65" s="4" t="s">
        <v>145</v>
      </c>
      <c r="B65" s="4" t="s">
        <v>41</v>
      </c>
      <c r="C65" s="4" t="s">
        <v>42</v>
      </c>
    </row>
    <row r="66" spans="1:3" x14ac:dyDescent="0.15">
      <c r="A66" s="4" t="s">
        <v>159</v>
      </c>
      <c r="B66" s="4" t="s">
        <v>267</v>
      </c>
      <c r="C66" s="4" t="s">
        <v>63</v>
      </c>
    </row>
    <row r="67" spans="1:3" x14ac:dyDescent="0.15">
      <c r="B67" s="4" t="s">
        <v>268</v>
      </c>
      <c r="C67" s="4" t="s">
        <v>63</v>
      </c>
    </row>
    <row r="68" spans="1:3" x14ac:dyDescent="0.15">
      <c r="B68" s="4" t="s">
        <v>269</v>
      </c>
      <c r="C68" s="4" t="s">
        <v>63</v>
      </c>
    </row>
    <row r="69" spans="1:3" x14ac:dyDescent="0.15">
      <c r="A69" s="4" t="s">
        <v>147</v>
      </c>
      <c r="B69" s="4" t="s">
        <v>45</v>
      </c>
      <c r="C69" s="4" t="s">
        <v>46</v>
      </c>
    </row>
    <row r="70" spans="1:3" x14ac:dyDescent="0.15">
      <c r="A70" s="4" t="s">
        <v>155</v>
      </c>
      <c r="B70" s="4" t="s">
        <v>59</v>
      </c>
      <c r="C70" s="4" t="s">
        <v>321</v>
      </c>
    </row>
    <row r="71" spans="1:3" x14ac:dyDescent="0.15">
      <c r="A71" s="4" t="s">
        <v>148</v>
      </c>
      <c r="B71" s="4" t="s">
        <v>47</v>
      </c>
      <c r="C71" s="4" t="s">
        <v>48</v>
      </c>
    </row>
    <row r="72" spans="1:3" x14ac:dyDescent="0.15">
      <c r="A72" s="4" t="s">
        <v>152</v>
      </c>
      <c r="B72" s="4" t="s">
        <v>53</v>
      </c>
      <c r="C72" s="4" t="s">
        <v>322</v>
      </c>
    </row>
    <row r="73" spans="1:3" x14ac:dyDescent="0.15">
      <c r="A73" s="4" t="s">
        <v>150</v>
      </c>
      <c r="B73" s="4" t="s">
        <v>50</v>
      </c>
      <c r="C73" s="4" t="s">
        <v>51</v>
      </c>
    </row>
    <row r="74" spans="1:3" x14ac:dyDescent="0.15">
      <c r="A74" s="4" t="s">
        <v>153</v>
      </c>
      <c r="B74" s="4" t="s">
        <v>55</v>
      </c>
      <c r="C74" s="4" t="s">
        <v>323</v>
      </c>
    </row>
    <row r="75" spans="1:3" x14ac:dyDescent="0.15">
      <c r="A75" s="4" t="s">
        <v>154</v>
      </c>
      <c r="B75" s="4" t="s">
        <v>57</v>
      </c>
      <c r="C75" s="4" t="s">
        <v>58</v>
      </c>
    </row>
    <row r="76" spans="1:3" x14ac:dyDescent="0.15">
      <c r="A76" s="4" t="s">
        <v>179</v>
      </c>
      <c r="B76" s="4" t="s">
        <v>104</v>
      </c>
      <c r="C76" s="4" t="s">
        <v>105</v>
      </c>
    </row>
    <row r="77" spans="1:3" x14ac:dyDescent="0.15">
      <c r="A77" s="4" t="s">
        <v>149</v>
      </c>
      <c r="B77" s="4" t="s">
        <v>49</v>
      </c>
      <c r="C77" s="4" t="s">
        <v>48</v>
      </c>
    </row>
    <row r="78" spans="1:3" x14ac:dyDescent="0.15">
      <c r="A78" s="4" t="s">
        <v>165</v>
      </c>
      <c r="B78" s="4" t="s">
        <v>259</v>
      </c>
      <c r="C78" s="4" t="s">
        <v>82</v>
      </c>
    </row>
    <row r="79" spans="1:3" x14ac:dyDescent="0.15">
      <c r="A79" s="4" t="s">
        <v>146</v>
      </c>
      <c r="B79" s="4" t="s">
        <v>43</v>
      </c>
      <c r="C79" s="4" t="s">
        <v>44</v>
      </c>
    </row>
    <row r="80" spans="1:3" x14ac:dyDescent="0.15">
      <c r="A80" s="4" t="s">
        <v>288</v>
      </c>
      <c r="B80" s="4" t="s">
        <v>264</v>
      </c>
      <c r="C80" s="4" t="s">
        <v>281</v>
      </c>
    </row>
    <row r="81" spans="1:3" x14ac:dyDescent="0.15">
      <c r="A81" s="4" t="s">
        <v>286</v>
      </c>
      <c r="B81" s="4" t="s">
        <v>262</v>
      </c>
      <c r="C81" s="4" t="s">
        <v>281</v>
      </c>
    </row>
    <row r="82" spans="1:3" x14ac:dyDescent="0.15">
      <c r="A82" s="4" t="s">
        <v>287</v>
      </c>
      <c r="B82" s="4" t="s">
        <v>263</v>
      </c>
      <c r="C82" s="4" t="s">
        <v>281</v>
      </c>
    </row>
    <row r="83" spans="1:3" x14ac:dyDescent="0.15">
      <c r="A83" s="4" t="s">
        <v>292</v>
      </c>
      <c r="B83" s="4" t="s">
        <v>112</v>
      </c>
      <c r="C83" s="4" t="s">
        <v>281</v>
      </c>
    </row>
    <row r="84" spans="1:3" x14ac:dyDescent="0.15">
      <c r="A84" s="4" t="s">
        <v>283</v>
      </c>
      <c r="B84" s="4" t="s">
        <v>113</v>
      </c>
      <c r="C84" s="4" t="s">
        <v>281</v>
      </c>
    </row>
    <row r="85" spans="1:3" x14ac:dyDescent="0.15">
      <c r="A85" s="4" t="s">
        <v>289</v>
      </c>
      <c r="B85" s="4" t="s">
        <v>114</v>
      </c>
      <c r="C85" s="4" t="s">
        <v>281</v>
      </c>
    </row>
    <row r="86" spans="1:3" x14ac:dyDescent="0.15">
      <c r="A86" s="4" t="s">
        <v>291</v>
      </c>
      <c r="B86" s="4" t="s">
        <v>115</v>
      </c>
      <c r="C86" s="4" t="s">
        <v>281</v>
      </c>
    </row>
    <row r="87" spans="1:3" x14ac:dyDescent="0.15">
      <c r="A87" s="4" t="s">
        <v>229</v>
      </c>
      <c r="B87" s="4" t="s">
        <v>200</v>
      </c>
      <c r="C87" s="4" t="s">
        <v>324</v>
      </c>
    </row>
    <row r="88" spans="1:3" x14ac:dyDescent="0.15">
      <c r="A88" s="4" t="s">
        <v>230</v>
      </c>
      <c r="B88" s="4" t="s">
        <v>201</v>
      </c>
      <c r="C88" s="4" t="s">
        <v>324</v>
      </c>
    </row>
    <row r="89" spans="1:3" x14ac:dyDescent="0.15">
      <c r="A89" s="4" t="s">
        <v>225</v>
      </c>
      <c r="B89" s="4" t="s">
        <v>196</v>
      </c>
      <c r="C89" s="4" t="s">
        <v>325</v>
      </c>
    </row>
    <row r="90" spans="1:3" x14ac:dyDescent="0.15">
      <c r="A90" s="4" t="s">
        <v>226</v>
      </c>
      <c r="B90" s="4" t="s">
        <v>197</v>
      </c>
      <c r="C90" s="4" t="s">
        <v>325</v>
      </c>
    </row>
    <row r="91" spans="1:3" x14ac:dyDescent="0.15">
      <c r="A91" s="4" t="s">
        <v>141</v>
      </c>
      <c r="B91" s="4" t="s">
        <v>37</v>
      </c>
      <c r="C91" s="4" t="s">
        <v>326</v>
      </c>
    </row>
    <row r="92" spans="1:3" x14ac:dyDescent="0.15">
      <c r="A92" s="4" t="s">
        <v>228</v>
      </c>
      <c r="B92" s="4" t="s">
        <v>37</v>
      </c>
      <c r="C92" s="4" t="s">
        <v>326</v>
      </c>
    </row>
    <row r="93" spans="1:3" x14ac:dyDescent="0.15">
      <c r="A93" s="4" t="s">
        <v>184</v>
      </c>
      <c r="B93" s="4" t="s">
        <v>117</v>
      </c>
      <c r="C93" s="4" t="s">
        <v>325</v>
      </c>
    </row>
    <row r="94" spans="1:3" x14ac:dyDescent="0.15">
      <c r="A94" s="4" t="s">
        <v>224</v>
      </c>
      <c r="B94" s="4" t="s">
        <v>118</v>
      </c>
      <c r="C94" s="4" t="s">
        <v>327</v>
      </c>
    </row>
    <row r="95" spans="1:3" x14ac:dyDescent="0.15">
      <c r="A95" s="4" t="s">
        <v>185</v>
      </c>
      <c r="B95" s="4" t="s">
        <v>118</v>
      </c>
      <c r="C95" s="4" t="s">
        <v>327</v>
      </c>
    </row>
    <row r="96" spans="1:3" x14ac:dyDescent="0.15">
      <c r="A96" s="4" t="s">
        <v>156</v>
      </c>
      <c r="B96" s="4" t="s">
        <v>118</v>
      </c>
      <c r="C96" s="4" t="s">
        <v>327</v>
      </c>
    </row>
    <row r="97" spans="1:3" x14ac:dyDescent="0.15">
      <c r="A97" s="4" t="s">
        <v>227</v>
      </c>
      <c r="B97" s="4" t="s">
        <v>198</v>
      </c>
      <c r="C97" s="4" t="s">
        <v>328</v>
      </c>
    </row>
    <row r="98" spans="1:3" x14ac:dyDescent="0.15">
      <c r="A98" s="4" t="s">
        <v>223</v>
      </c>
      <c r="B98" s="4" t="s">
        <v>195</v>
      </c>
      <c r="C98" s="4" t="s">
        <v>329</v>
      </c>
    </row>
    <row r="99" spans="1:3" x14ac:dyDescent="0.15">
      <c r="A99" s="4" t="s">
        <v>142</v>
      </c>
      <c r="B99" s="4" t="s">
        <v>38</v>
      </c>
      <c r="C99" s="4" t="s">
        <v>326</v>
      </c>
    </row>
    <row r="100" spans="1:3" x14ac:dyDescent="0.15">
      <c r="A100" s="4" t="s">
        <v>143</v>
      </c>
      <c r="B100" s="4" t="s">
        <v>39</v>
      </c>
      <c r="C100" s="4" t="s">
        <v>326</v>
      </c>
    </row>
    <row r="101" spans="1:3" x14ac:dyDescent="0.15">
      <c r="A101" s="4" t="s">
        <v>281</v>
      </c>
      <c r="B101" s="4" t="s">
        <v>281</v>
      </c>
      <c r="C101" s="4" t="s">
        <v>281</v>
      </c>
    </row>
    <row r="102" spans="1:3" x14ac:dyDescent="0.15">
      <c r="A102" s="4" t="s">
        <v>282</v>
      </c>
    </row>
    <row r="111" spans="1:3" x14ac:dyDescent="0.15">
      <c r="A111" t="s">
        <v>357</v>
      </c>
    </row>
    <row r="112" spans="1:3" x14ac:dyDescent="0.15">
      <c r="A112" s="4" t="s">
        <v>297</v>
      </c>
      <c r="C112" s="37" t="s">
        <v>254</v>
      </c>
    </row>
    <row r="113" spans="1:3" x14ac:dyDescent="0.15">
      <c r="A113" s="4" t="s">
        <v>298</v>
      </c>
      <c r="C113" s="38" t="s">
        <v>314</v>
      </c>
    </row>
    <row r="114" spans="1:3" x14ac:dyDescent="0.15">
      <c r="A114" s="4" t="s">
        <v>58</v>
      </c>
      <c r="C114" s="38" t="s">
        <v>300</v>
      </c>
    </row>
    <row r="115" spans="1:3" x14ac:dyDescent="0.15">
      <c r="A115" s="4" t="s">
        <v>299</v>
      </c>
      <c r="C115" s="38" t="s">
        <v>82</v>
      </c>
    </row>
    <row r="116" spans="1:3" x14ac:dyDescent="0.15">
      <c r="A116" s="4" t="s">
        <v>300</v>
      </c>
      <c r="C116" s="38" t="s">
        <v>304</v>
      </c>
    </row>
    <row r="117" spans="1:3" x14ac:dyDescent="0.15">
      <c r="A117" s="4" t="s">
        <v>301</v>
      </c>
      <c r="C117" s="38" t="s">
        <v>109</v>
      </c>
    </row>
    <row r="118" spans="1:3" x14ac:dyDescent="0.15">
      <c r="A118" s="4" t="s">
        <v>94</v>
      </c>
      <c r="C118" s="38" t="s">
        <v>310</v>
      </c>
    </row>
    <row r="119" spans="1:3" x14ac:dyDescent="0.15">
      <c r="A119" s="4" t="s">
        <v>299</v>
      </c>
      <c r="C119" s="38" t="s">
        <v>58</v>
      </c>
    </row>
    <row r="120" spans="1:3" x14ac:dyDescent="0.15">
      <c r="A120" s="4" t="s">
        <v>302</v>
      </c>
      <c r="C120" s="38" t="s">
        <v>319</v>
      </c>
    </row>
    <row r="121" spans="1:3" x14ac:dyDescent="0.15">
      <c r="A121" s="4" t="s">
        <v>303</v>
      </c>
      <c r="C121" s="38" t="s">
        <v>308</v>
      </c>
    </row>
    <row r="122" spans="1:3" x14ac:dyDescent="0.15">
      <c r="A122" s="4" t="s">
        <v>304</v>
      </c>
      <c r="C122" s="38" t="s">
        <v>352</v>
      </c>
    </row>
    <row r="123" spans="1:3" x14ac:dyDescent="0.15">
      <c r="A123" s="4" t="s">
        <v>305</v>
      </c>
      <c r="C123" s="38" t="s">
        <v>349</v>
      </c>
    </row>
    <row r="124" spans="1:3" x14ac:dyDescent="0.15">
      <c r="A124" s="4" t="s">
        <v>331</v>
      </c>
      <c r="C124" s="38" t="s">
        <v>96</v>
      </c>
    </row>
    <row r="125" spans="1:3" x14ac:dyDescent="0.15">
      <c r="A125" s="4" t="s">
        <v>333</v>
      </c>
      <c r="C125" s="38" t="s">
        <v>297</v>
      </c>
    </row>
    <row r="126" spans="1:3" x14ac:dyDescent="0.15">
      <c r="A126" s="4" t="s">
        <v>297</v>
      </c>
      <c r="C126" s="38" t="s">
        <v>334</v>
      </c>
    </row>
    <row r="127" spans="1:3" x14ac:dyDescent="0.15">
      <c r="A127" s="4" t="s">
        <v>308</v>
      </c>
      <c r="C127" s="38" t="s">
        <v>303</v>
      </c>
    </row>
    <row r="128" spans="1:3" x14ac:dyDescent="0.15">
      <c r="A128" s="4" t="s">
        <v>309</v>
      </c>
      <c r="C128" s="38" t="s">
        <v>94</v>
      </c>
    </row>
    <row r="129" spans="1:3" x14ac:dyDescent="0.15">
      <c r="A129" s="4" t="s">
        <v>310</v>
      </c>
      <c r="C129" s="38" t="s">
        <v>103</v>
      </c>
    </row>
    <row r="130" spans="1:3" x14ac:dyDescent="0.15">
      <c r="A130" s="4" t="s">
        <v>311</v>
      </c>
      <c r="C130" s="38" t="s">
        <v>330</v>
      </c>
    </row>
    <row r="131" spans="1:3" x14ac:dyDescent="0.15">
      <c r="A131" s="4" t="s">
        <v>91</v>
      </c>
      <c r="C131" s="38" t="s">
        <v>299</v>
      </c>
    </row>
    <row r="132" spans="1:3" x14ac:dyDescent="0.15">
      <c r="A132" s="4" t="s">
        <v>298</v>
      </c>
      <c r="C132" s="38" t="s">
        <v>105</v>
      </c>
    </row>
    <row r="133" spans="1:3" x14ac:dyDescent="0.15">
      <c r="A133" s="4" t="s">
        <v>335</v>
      </c>
      <c r="C133" s="38" t="s">
        <v>298</v>
      </c>
    </row>
    <row r="134" spans="1:3" x14ac:dyDescent="0.15">
      <c r="A134" s="4" t="s">
        <v>313</v>
      </c>
      <c r="C134" s="38" t="s">
        <v>336</v>
      </c>
    </row>
    <row r="135" spans="1:3" x14ac:dyDescent="0.15">
      <c r="A135" s="4" t="s">
        <v>303</v>
      </c>
      <c r="C135" s="38" t="s">
        <v>343</v>
      </c>
    </row>
    <row r="136" spans="1:3" x14ac:dyDescent="0.15">
      <c r="A136" s="4" t="s">
        <v>107</v>
      </c>
      <c r="C136" s="38" t="s">
        <v>309</v>
      </c>
    </row>
    <row r="137" spans="1:3" x14ac:dyDescent="0.15">
      <c r="A137" s="4" t="s">
        <v>109</v>
      </c>
      <c r="C137" s="38" t="s">
        <v>338</v>
      </c>
    </row>
    <row r="138" spans="1:3" x14ac:dyDescent="0.15">
      <c r="A138" s="4" t="s">
        <v>314</v>
      </c>
      <c r="C138" s="38" t="s">
        <v>322</v>
      </c>
    </row>
    <row r="139" spans="1:3" s="4" customFormat="1" x14ac:dyDescent="0.15">
      <c r="A139" s="4" t="s">
        <v>354</v>
      </c>
      <c r="C139" s="38" t="s">
        <v>347</v>
      </c>
    </row>
    <row r="140" spans="1:3" s="4" customFormat="1" x14ac:dyDescent="0.15">
      <c r="A140" s="4" t="s">
        <v>343</v>
      </c>
      <c r="C140" s="38" t="s">
        <v>91</v>
      </c>
    </row>
    <row r="141" spans="1:3" s="4" customFormat="1" x14ac:dyDescent="0.15">
      <c r="A141" s="4" t="s">
        <v>355</v>
      </c>
      <c r="C141" s="38" t="s">
        <v>51</v>
      </c>
    </row>
    <row r="142" spans="1:3" s="4" customFormat="1" x14ac:dyDescent="0.15">
      <c r="A142" s="4" t="s">
        <v>300</v>
      </c>
      <c r="C142" s="38" t="s">
        <v>111</v>
      </c>
    </row>
    <row r="143" spans="1:3" s="4" customFormat="1" x14ac:dyDescent="0.15">
      <c r="A143" s="4" t="s">
        <v>356</v>
      </c>
      <c r="C143" s="38" t="s">
        <v>320</v>
      </c>
    </row>
    <row r="144" spans="1:3" s="4" customFormat="1" x14ac:dyDescent="0.15">
      <c r="A144" s="4" t="s">
        <v>320</v>
      </c>
      <c r="C144" s="38" t="s">
        <v>340</v>
      </c>
    </row>
    <row r="145" spans="1:3" x14ac:dyDescent="0.15">
      <c r="A145" s="4" t="s">
        <v>120</v>
      </c>
      <c r="C145" s="38" t="s">
        <v>301</v>
      </c>
    </row>
    <row r="146" spans="1:3" x14ac:dyDescent="0.15">
      <c r="A146" s="4" t="s">
        <v>51</v>
      </c>
      <c r="C146" s="38" t="s">
        <v>85</v>
      </c>
    </row>
    <row r="147" spans="1:3" x14ac:dyDescent="0.15">
      <c r="A147" s="4" t="s">
        <v>82</v>
      </c>
      <c r="C147" s="38" t="s">
        <v>98</v>
      </c>
    </row>
    <row r="148" spans="1:3" x14ac:dyDescent="0.15">
      <c r="A148" s="4" t="s">
        <v>107</v>
      </c>
      <c r="C148" s="38" t="s">
        <v>302</v>
      </c>
    </row>
    <row r="149" spans="1:3" x14ac:dyDescent="0.15">
      <c r="A149" s="4" t="s">
        <v>91</v>
      </c>
      <c r="C149" s="38" t="s">
        <v>71</v>
      </c>
    </row>
    <row r="150" spans="1:3" x14ac:dyDescent="0.15">
      <c r="A150" s="4" t="s">
        <v>337</v>
      </c>
      <c r="C150" s="38" t="s">
        <v>318</v>
      </c>
    </row>
    <row r="151" spans="1:3" s="4" customFormat="1" x14ac:dyDescent="0.15">
      <c r="A151" s="4" t="s">
        <v>339</v>
      </c>
      <c r="C151" s="38" t="s">
        <v>120</v>
      </c>
    </row>
    <row r="152" spans="1:3" x14ac:dyDescent="0.15">
      <c r="A152" s="4" t="s">
        <v>109</v>
      </c>
      <c r="C152" s="38" t="s">
        <v>332</v>
      </c>
    </row>
    <row r="153" spans="1:3" x14ac:dyDescent="0.15">
      <c r="A153" s="4" t="s">
        <v>51</v>
      </c>
      <c r="C153" s="38" t="s">
        <v>313</v>
      </c>
    </row>
    <row r="154" spans="1:3" x14ac:dyDescent="0.15">
      <c r="A154" s="4" t="s">
        <v>85</v>
      </c>
      <c r="C154" s="38" t="s">
        <v>44</v>
      </c>
    </row>
    <row r="155" spans="1:3" x14ac:dyDescent="0.15">
      <c r="A155" s="4" t="s">
        <v>94</v>
      </c>
      <c r="C155" s="38" t="s">
        <v>311</v>
      </c>
    </row>
    <row r="156" spans="1:3" x14ac:dyDescent="0.15">
      <c r="A156" s="4" t="s">
        <v>51</v>
      </c>
      <c r="C156" s="38" t="s">
        <v>345</v>
      </c>
    </row>
    <row r="157" spans="1:3" x14ac:dyDescent="0.15">
      <c r="A157" s="4" t="s">
        <v>111</v>
      </c>
      <c r="C157" s="38" t="s">
        <v>107</v>
      </c>
    </row>
    <row r="158" spans="1:3" x14ac:dyDescent="0.15">
      <c r="A158" s="4" t="s">
        <v>98</v>
      </c>
      <c r="C158" s="38" t="s">
        <v>305</v>
      </c>
    </row>
    <row r="159" spans="1:3" x14ac:dyDescent="0.15">
      <c r="A159" s="4" t="s">
        <v>341</v>
      </c>
      <c r="C159" s="38" t="s">
        <v>356</v>
      </c>
    </row>
    <row r="160" spans="1:3" s="4" customFormat="1" x14ac:dyDescent="0.15">
      <c r="A160" s="4" t="s">
        <v>54</v>
      </c>
      <c r="C160" s="38" t="s">
        <v>48</v>
      </c>
    </row>
    <row r="161" spans="1:3" x14ac:dyDescent="0.15">
      <c r="A161" s="4" t="s">
        <v>318</v>
      </c>
      <c r="C161" s="38" t="s">
        <v>354</v>
      </c>
    </row>
    <row r="162" spans="1:3" x14ac:dyDescent="0.15">
      <c r="A162" s="4" t="s">
        <v>318</v>
      </c>
      <c r="C162" s="38" t="s">
        <v>355</v>
      </c>
    </row>
    <row r="163" spans="1:3" x14ac:dyDescent="0.15">
      <c r="A163" s="4" t="s">
        <v>298</v>
      </c>
      <c r="C163" s="38" t="s">
        <v>323</v>
      </c>
    </row>
    <row r="164" spans="1:3" x14ac:dyDescent="0.15">
      <c r="A164" s="4" t="s">
        <v>105</v>
      </c>
      <c r="C164" s="38" t="s">
        <v>282</v>
      </c>
    </row>
    <row r="165" spans="1:3" x14ac:dyDescent="0.15">
      <c r="A165" s="4" t="s">
        <v>319</v>
      </c>
    </row>
    <row r="166" spans="1:3" x14ac:dyDescent="0.15">
      <c r="A166" s="4" t="s">
        <v>96</v>
      </c>
    </row>
    <row r="167" spans="1:3" x14ac:dyDescent="0.15">
      <c r="A167" s="4" t="s">
        <v>71</v>
      </c>
    </row>
    <row r="168" spans="1:3" x14ac:dyDescent="0.15">
      <c r="A168" s="4" t="s">
        <v>48</v>
      </c>
    </row>
    <row r="169" spans="1:3" x14ac:dyDescent="0.15">
      <c r="A169" s="4" t="s">
        <v>85</v>
      </c>
    </row>
    <row r="170" spans="1:3" x14ac:dyDescent="0.15">
      <c r="A170" s="4" t="s">
        <v>103</v>
      </c>
    </row>
    <row r="171" spans="1:3" x14ac:dyDescent="0.15">
      <c r="A171" s="4" t="s">
        <v>301</v>
      </c>
    </row>
    <row r="172" spans="1:3" x14ac:dyDescent="0.15">
      <c r="A172" s="4" t="s">
        <v>320</v>
      </c>
    </row>
    <row r="173" spans="1:3" x14ac:dyDescent="0.15">
      <c r="A173" s="4" t="s">
        <v>342</v>
      </c>
    </row>
    <row r="174" spans="1:3" x14ac:dyDescent="0.15">
      <c r="A174" s="4" t="s">
        <v>344</v>
      </c>
    </row>
    <row r="175" spans="1:3" x14ac:dyDescent="0.15">
      <c r="A175" s="4" t="s">
        <v>346</v>
      </c>
    </row>
    <row r="176" spans="1:3" x14ac:dyDescent="0.15">
      <c r="A176" s="4" t="s">
        <v>348</v>
      </c>
    </row>
    <row r="177" spans="1:1" s="4" customFormat="1" x14ac:dyDescent="0.15">
      <c r="A177" s="4" t="s">
        <v>350</v>
      </c>
    </row>
    <row r="178" spans="1:1" s="4" customFormat="1" x14ac:dyDescent="0.15">
      <c r="A178" s="4" t="s">
        <v>129</v>
      </c>
    </row>
    <row r="179" spans="1:1" x14ac:dyDescent="0.15">
      <c r="A179" s="4" t="s">
        <v>351</v>
      </c>
    </row>
    <row r="180" spans="1:1" s="4" customFormat="1" x14ac:dyDescent="0.15">
      <c r="A180" s="4" t="s">
        <v>353</v>
      </c>
    </row>
    <row r="181" spans="1:1" x14ac:dyDescent="0.15">
      <c r="A181" s="4" t="s">
        <v>48</v>
      </c>
    </row>
    <row r="182" spans="1:1" x14ac:dyDescent="0.15">
      <c r="A182" s="4" t="s">
        <v>322</v>
      </c>
    </row>
    <row r="183" spans="1:1" x14ac:dyDescent="0.15">
      <c r="A183" s="4" t="s">
        <v>51</v>
      </c>
    </row>
    <row r="184" spans="1:1" x14ac:dyDescent="0.15">
      <c r="A184" s="4" t="s">
        <v>323</v>
      </c>
    </row>
    <row r="185" spans="1:1" x14ac:dyDescent="0.15">
      <c r="A185" s="4" t="s">
        <v>58</v>
      </c>
    </row>
    <row r="186" spans="1:1" x14ac:dyDescent="0.15">
      <c r="A186" s="4" t="s">
        <v>105</v>
      </c>
    </row>
    <row r="187" spans="1:1" x14ac:dyDescent="0.15">
      <c r="A187" s="4" t="s">
        <v>48</v>
      </c>
    </row>
    <row r="188" spans="1:1" x14ac:dyDescent="0.15">
      <c r="A188" s="4" t="s">
        <v>82</v>
      </c>
    </row>
    <row r="189" spans="1:1" x14ac:dyDescent="0.15">
      <c r="A189" s="4" t="s">
        <v>44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2024-08-06T07:32:35Z</dcterms:modified>
</cp:coreProperties>
</file>