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7"/>
  </bookViews>
  <sheets>
    <sheet name="经济学" sheetId="16" r:id="rId1"/>
    <sheet name="管科" sheetId="17" r:id="rId2"/>
    <sheet name="金融硕士" sheetId="15" r:id="rId3"/>
    <sheet name="国际商务硕士" sheetId="18" r:id="rId4"/>
    <sheet name="保险硕士" sheetId="19" r:id="rId5"/>
    <sheet name="2015级博士" sheetId="6" r:id="rId6"/>
    <sheet name="2016级博士" sheetId="7" r:id="rId7"/>
    <sheet name="17博" sheetId="12" r:id="rId8"/>
    <sheet name="18博" sheetId="14" r:id="rId9"/>
  </sheets>
  <definedNames>
    <definedName name="_xlnm._FilterDatabase" localSheetId="6" hidden="1">'2016级博士'!$C$1:$C$5</definedName>
    <definedName name="_xlnm._FilterDatabase" localSheetId="1" hidden="1">管科!$H$1:$H$25</definedName>
    <definedName name="_xlnm._FilterDatabase" localSheetId="2" hidden="1">金融硕士!$H$1:$H$44</definedName>
    <definedName name="_xlnm._FilterDatabase" localSheetId="0" hidden="1">经济学!$H$1:$H$37</definedName>
    <definedName name="_xlnm.Print_Titles" localSheetId="7">'17博'!$2:$2</definedName>
  </definedNames>
  <calcPr calcId="125725"/>
</workbook>
</file>

<file path=xl/calcChain.xml><?xml version="1.0" encoding="utf-8"?>
<calcChain xmlns="http://schemas.openxmlformats.org/spreadsheetml/2006/main">
  <c r="H4" i="14"/>
  <c r="H5"/>
  <c r="H6"/>
  <c r="H7"/>
  <c r="H8"/>
  <c r="H9"/>
  <c r="H10"/>
  <c r="H11"/>
  <c r="H12"/>
  <c r="H13"/>
  <c r="H14"/>
  <c r="H3"/>
  <c r="H8" i="12"/>
  <c r="H4"/>
  <c r="H13"/>
  <c r="H5"/>
  <c r="H7"/>
  <c r="H11"/>
  <c r="H9"/>
  <c r="H6"/>
  <c r="H12"/>
  <c r="H14"/>
  <c r="H10"/>
  <c r="H15"/>
  <c r="H16"/>
  <c r="H18"/>
  <c r="H3"/>
  <c r="H4" i="7"/>
  <c r="H5"/>
  <c r="H3"/>
  <c r="H6" i="6"/>
  <c r="H3"/>
  <c r="H9"/>
  <c r="H10"/>
  <c r="H5"/>
  <c r="H7"/>
  <c r="H8"/>
  <c r="H11"/>
  <c r="H4"/>
</calcChain>
</file>

<file path=xl/sharedStrings.xml><?xml version="1.0" encoding="utf-8"?>
<sst xmlns="http://schemas.openxmlformats.org/spreadsheetml/2006/main" count="504" uniqueCount="112">
  <si>
    <t>专业</t>
    <phoneticPr fontId="1" type="noConversion"/>
  </si>
  <si>
    <t>加分*0.3</t>
    <phoneticPr fontId="1" type="noConversion"/>
  </si>
  <si>
    <t>总分</t>
  </si>
  <si>
    <t>序号</t>
    <phoneticPr fontId="6" type="noConversion"/>
  </si>
  <si>
    <t>15110023</t>
  </si>
  <si>
    <t>15110021</t>
  </si>
  <si>
    <t>15110018</t>
  </si>
  <si>
    <t>15110025</t>
  </si>
  <si>
    <t>15110029</t>
  </si>
  <si>
    <t>15110026</t>
  </si>
  <si>
    <t>15110030</t>
  </si>
  <si>
    <t>15110020</t>
  </si>
  <si>
    <t>15110027</t>
  </si>
  <si>
    <t>16110020</t>
  </si>
  <si>
    <t>西方经济学</t>
  </si>
  <si>
    <t>直接攻博</t>
  </si>
  <si>
    <t>硕博连读</t>
  </si>
  <si>
    <t>金融学</t>
  </si>
  <si>
    <t>16110025</t>
  </si>
  <si>
    <t>管理科学与工程</t>
  </si>
  <si>
    <t>公开招考</t>
  </si>
  <si>
    <t>16110024</t>
  </si>
  <si>
    <t>17110030</t>
  </si>
  <si>
    <t>世界经济</t>
  </si>
  <si>
    <t>直博</t>
    <phoneticPr fontId="1" type="noConversion"/>
  </si>
  <si>
    <t>中山大学2016级博士研究生奖助金推荐汇总表</t>
    <phoneticPr fontId="1" type="noConversion"/>
  </si>
  <si>
    <t>学号</t>
    <phoneticPr fontId="6" type="noConversion"/>
  </si>
  <si>
    <t>招生类别</t>
    <phoneticPr fontId="1" type="noConversion"/>
  </si>
  <si>
    <t>管理科学与工程</t>
    <phoneticPr fontId="8" type="noConversion"/>
  </si>
  <si>
    <t>数量经济学</t>
    <phoneticPr fontId="8" type="noConversion"/>
  </si>
  <si>
    <t>17110043</t>
  </si>
  <si>
    <t>公开招考</t>
    <phoneticPr fontId="1" type="noConversion"/>
  </si>
  <si>
    <t>17110045</t>
  </si>
  <si>
    <t>本科直博</t>
    <phoneticPr fontId="1" type="noConversion"/>
  </si>
  <si>
    <t>17110029</t>
  </si>
  <si>
    <t>硕博连读</t>
    <phoneticPr fontId="1" type="noConversion"/>
  </si>
  <si>
    <t>财政学</t>
    <phoneticPr fontId="8" type="noConversion"/>
  </si>
  <si>
    <t>17110033</t>
  </si>
  <si>
    <t>17110028</t>
  </si>
  <si>
    <t>17110044</t>
  </si>
  <si>
    <t>17110025</t>
  </si>
  <si>
    <t>17110042</t>
  </si>
  <si>
    <t>17110041</t>
  </si>
  <si>
    <t>17110040</t>
  </si>
  <si>
    <t>17110032</t>
  </si>
  <si>
    <t>17110035</t>
  </si>
  <si>
    <t>17110039</t>
  </si>
  <si>
    <t>17110026</t>
  </si>
  <si>
    <t>17110034</t>
  </si>
  <si>
    <t>学号</t>
  </si>
  <si>
    <t>二等</t>
    <phoneticPr fontId="1" type="noConversion"/>
  </si>
  <si>
    <t>本科直博</t>
  </si>
  <si>
    <t>序号</t>
    <phoneticPr fontId="1" type="noConversion"/>
  </si>
  <si>
    <t>中山大学2015级博士研究生奖助金推荐汇总表</t>
    <phoneticPr fontId="1" type="noConversion"/>
  </si>
  <si>
    <t>拟推荐等级</t>
    <phoneticPr fontId="1" type="noConversion"/>
  </si>
  <si>
    <t>中山大学2018级硕士研究生奖助金推荐汇总表（学术学位硕士）</t>
    <phoneticPr fontId="1" type="noConversion"/>
  </si>
  <si>
    <t>总成绩</t>
    <phoneticPr fontId="1" type="noConversion"/>
  </si>
  <si>
    <t>一等</t>
  </si>
  <si>
    <t>二等</t>
  </si>
  <si>
    <t>中山大学2018级硕士研究生奖助金推荐汇总表（专业学位硕士）</t>
    <phoneticPr fontId="1" type="noConversion"/>
  </si>
  <si>
    <t>17210087</t>
  </si>
  <si>
    <t>文章《中国地方政府基本养老金待遇调整行为研究》发表于《中国公共政策评论》（三类刊物）（三人合作，本人三作）加0.8分</t>
  </si>
  <si>
    <t>撰写《中国政务环境报告》第七章《福建省政务环境报告》及第十一章《广东省政务环境报告》加0.471分</t>
  </si>
  <si>
    <t>政治经济学</t>
  </si>
  <si>
    <t>人口、资源与环境经济学</t>
  </si>
  <si>
    <t>产业经济学</t>
  </si>
  <si>
    <t>财政学</t>
  </si>
  <si>
    <t>数量经济学</t>
  </si>
  <si>
    <t>三等</t>
    <phoneticPr fontId="1" type="noConversion"/>
  </si>
  <si>
    <t>加分备注</t>
    <phoneticPr fontId="1" type="noConversion"/>
  </si>
  <si>
    <t>学业成绩成绩*0.7</t>
    <phoneticPr fontId="1" type="noConversion"/>
  </si>
  <si>
    <t>金融学</t>
    <phoneticPr fontId="8" type="noConversion"/>
  </si>
  <si>
    <t>中山大学2017级博士研究生奖助金推荐汇总表</t>
    <phoneticPr fontId="1" type="noConversion"/>
  </si>
  <si>
    <t>中山大学2018级博士研究生奖助金推荐汇总表</t>
    <phoneticPr fontId="1" type="noConversion"/>
  </si>
  <si>
    <t>三等</t>
    <phoneticPr fontId="1" type="noConversion"/>
  </si>
  <si>
    <t>一等</t>
    <phoneticPr fontId="8" type="noConversion"/>
  </si>
  <si>
    <t>二等</t>
    <phoneticPr fontId="8" type="noConversion"/>
  </si>
  <si>
    <t>三等</t>
    <phoneticPr fontId="1" type="noConversion"/>
  </si>
  <si>
    <t>序号</t>
    <phoneticPr fontId="1" type="noConversion"/>
  </si>
  <si>
    <t>专业</t>
    <phoneticPr fontId="1" type="noConversion"/>
  </si>
  <si>
    <t>学业成绩成绩*0.7</t>
    <phoneticPr fontId="1" type="noConversion"/>
  </si>
  <si>
    <t>加分*0.3</t>
    <phoneticPr fontId="1" type="noConversion"/>
  </si>
  <si>
    <t>加分备注</t>
    <phoneticPr fontId="1" type="noConversion"/>
  </si>
  <si>
    <t>总成绩</t>
    <phoneticPr fontId="1" type="noConversion"/>
  </si>
  <si>
    <t>拟推荐等级</t>
    <phoneticPr fontId="1" type="noConversion"/>
  </si>
  <si>
    <t>管理科学与工程</t>
    <phoneticPr fontId="1" type="noConversion"/>
  </si>
  <si>
    <t>金融</t>
    <phoneticPr fontId="1" type="noConversion"/>
  </si>
  <si>
    <t>国际商务</t>
    <phoneticPr fontId="1" type="noConversion"/>
  </si>
  <si>
    <t>保险</t>
    <phoneticPr fontId="1" type="noConversion"/>
  </si>
  <si>
    <t>文章《农业供应链金融的贷款定价与生产调节机制》发表于《系统工程理论与实践》（一B）（三人合作，本人一作）加6分；文章《基于零售商异质性的贸易信用贷款定价与供应链金融模式选择》发表于《系统工程理论与实践》（一B）（三人合作，本人一作）加6分.两项合计共加12分</t>
    <phoneticPr fontId="8" type="noConversion"/>
  </si>
  <si>
    <t>二等</t>
    <phoneticPr fontId="1" type="noConversion"/>
  </si>
  <si>
    <t>直博</t>
    <phoneticPr fontId="1" type="noConversion"/>
  </si>
  <si>
    <t>文章《把握“脱虚向实”力度》发表于《中山大学学报》（二类刊物）（两人合作，导师一作，本人二作）加4.8分；文章《Policy uncertainty exposure and market value:Evidence from China》发表于《Pacific Basin Finance Journal》（不在学院目录）.两项合计共加4.8分</t>
    <phoneticPr fontId="8" type="noConversion"/>
  </si>
  <si>
    <t>论文《Who are "stealing" from us? Foreign subsidiaries, intellectual property regimes, anf recruitment of local talents in the U.S high-tech sector》被美国管理学第79届年会录用，于2019年8月8日-15日参加会议并作汇报。第一作者，三人合作，加4分</t>
    <phoneticPr fontId="8" type="noConversion"/>
  </si>
  <si>
    <t>三等</t>
    <phoneticPr fontId="1" type="noConversion"/>
  </si>
  <si>
    <t>文章《医保“保小病”能否兼顾健康保障与费用控制？》发表于《保险研究》（二类刊物）（两人合作，本人一作）加4.8分</t>
    <phoneticPr fontId="8" type="noConversion"/>
  </si>
  <si>
    <t>序号</t>
    <phoneticPr fontId="6" type="noConversion"/>
  </si>
  <si>
    <t>学号</t>
    <phoneticPr fontId="6" type="noConversion"/>
  </si>
  <si>
    <t>招生类别</t>
    <phoneticPr fontId="1" type="noConversion"/>
  </si>
  <si>
    <t>二等</t>
    <phoneticPr fontId="1" type="noConversion"/>
  </si>
  <si>
    <t>数量经济学</t>
    <phoneticPr fontId="8" type="noConversion"/>
  </si>
  <si>
    <t>三等</t>
    <phoneticPr fontId="1" type="noConversion"/>
  </si>
  <si>
    <t>金融学</t>
    <phoneticPr fontId="8" type="noConversion"/>
  </si>
  <si>
    <t>文章《极端金融风险的有效测度与非线性传染》发表于《经济研究》（一A）（三人合作，导师一作，本人三作）加4.5分；文章《编辑减排成本与区域差异性研究》发表于《管理科学学报》（一A）（三人合作，导师一作，本人二作）加7.5分.两项合计共加12分</t>
    <phoneticPr fontId="8" type="noConversion"/>
  </si>
  <si>
    <t>西方经济学</t>
    <phoneticPr fontId="8" type="noConversion"/>
  </si>
  <si>
    <t>文章《从摸着石头过河到顶层设计——中国改革模式的演进》发表于《中山大学学报》（二类刊物）（两人合作，导师一作，本人二作）加4.8分；文章《反新自由主义的浪潮缘何兴起》发表于《人民论坛》（三类刊物）（两人合作，导师一作，本人二作）加2.4分.两项合计共加7.2分</t>
    <phoneticPr fontId="8" type="noConversion"/>
  </si>
  <si>
    <t>管理科学与工程</t>
    <phoneticPr fontId="1" type="noConversion"/>
  </si>
  <si>
    <t>公开招考</t>
    <phoneticPr fontId="1" type="noConversion"/>
  </si>
  <si>
    <t>文章《Trust-building Process for the Medical-sharing Business Model: A Case Stidy of D&amp;U Platform in Chins》被79th Annual meeting of Academy of management录用，于2019年8月9日-13日参加会议并作汇报（三人合作，本人一作）加4分.</t>
    <phoneticPr fontId="8" type="noConversion"/>
  </si>
  <si>
    <t>撰写《广东财政改革四十年》中的中篇大事记等部分+1.86分</t>
    <phoneticPr fontId="1" type="noConversion"/>
  </si>
  <si>
    <t>文章《Analysis of a busy period queuing system with balking, reneging and motivating》发表于《Applied Mathematical Modelling》(二人合作，本人一作）加3分；文章《Multi-product dual sourcing problem with limited capacities》发表于《Operational Research》（三人合作，导师一作，本人三作）加1.5分,二项合计共加4.5分</t>
    <phoneticPr fontId="8" type="noConversion"/>
  </si>
  <si>
    <t>出版专著专注《中国数次普惠金融热点问题评述（2018-2019）》，全书共14篇，本人主笔撰写2篇，加1.142</t>
    <phoneticPr fontId="8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</si>
</sst>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 "/>
    <numFmt numFmtId="177" formatCode="0_ 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2" fillId="0" borderId="1" xfId="0" applyFont="1" applyFill="1" applyBorder="1" applyAlignment="1">
      <alignment horizontal="center" vertical="center"/>
    </xf>
    <xf numFmtId="43" fontId="11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3" fontId="4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Fill="1" applyBorder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opLeftCell="A7" workbookViewId="0">
      <selection activeCell="B38" sqref="B38"/>
    </sheetView>
  </sheetViews>
  <sheetFormatPr defaultRowHeight="13.5"/>
  <cols>
    <col min="1" max="1" width="3.75" style="12" customWidth="1"/>
    <col min="2" max="2" width="12.25" style="12" customWidth="1"/>
    <col min="3" max="5" width="9" style="12"/>
    <col min="6" max="6" width="27.25" style="12" customWidth="1"/>
    <col min="7" max="7" width="9" style="12"/>
    <col min="8" max="8" width="8.75" style="12" customWidth="1"/>
    <col min="9" max="16384" width="9" style="12"/>
  </cols>
  <sheetData>
    <row r="1" spans="1:8" ht="18.75">
      <c r="A1" s="39" t="s">
        <v>55</v>
      </c>
      <c r="B1" s="39"/>
      <c r="C1" s="39"/>
      <c r="D1" s="39"/>
      <c r="E1" s="39"/>
      <c r="F1" s="39"/>
      <c r="G1" s="39"/>
      <c r="H1" s="39"/>
    </row>
    <row r="2" spans="1:8" ht="33.75" customHeight="1">
      <c r="A2" s="23" t="s">
        <v>52</v>
      </c>
      <c r="B2" s="21" t="s">
        <v>49</v>
      </c>
      <c r="C2" s="3" t="s">
        <v>0</v>
      </c>
      <c r="D2" s="3" t="s">
        <v>70</v>
      </c>
      <c r="E2" s="3" t="s">
        <v>1</v>
      </c>
      <c r="F2" s="11" t="s">
        <v>69</v>
      </c>
      <c r="G2" s="11" t="s">
        <v>56</v>
      </c>
      <c r="H2" s="3" t="s">
        <v>54</v>
      </c>
    </row>
    <row r="3" spans="1:8">
      <c r="A3" s="1">
        <v>1</v>
      </c>
      <c r="B3" s="31">
        <v>18210058</v>
      </c>
      <c r="C3" s="32" t="s">
        <v>67</v>
      </c>
      <c r="D3" s="5">
        <v>90.777777777777771</v>
      </c>
      <c r="E3" s="4"/>
      <c r="F3" s="4"/>
      <c r="G3" s="5">
        <v>63.544444444444437</v>
      </c>
      <c r="H3" s="4" t="s">
        <v>75</v>
      </c>
    </row>
    <row r="4" spans="1:8" ht="60.75" customHeight="1">
      <c r="A4" s="4">
        <v>2</v>
      </c>
      <c r="B4" s="33">
        <v>18210041</v>
      </c>
      <c r="C4" s="34" t="s">
        <v>66</v>
      </c>
      <c r="D4" s="5">
        <v>90.392592592592607</v>
      </c>
      <c r="E4" s="4">
        <v>0.47099999999999997</v>
      </c>
      <c r="F4" s="7" t="s">
        <v>62</v>
      </c>
      <c r="G4" s="5">
        <v>63.416114814814819</v>
      </c>
      <c r="H4" s="4" t="s">
        <v>75</v>
      </c>
    </row>
    <row r="5" spans="1:8">
      <c r="A5" s="4">
        <v>3</v>
      </c>
      <c r="B5" s="33">
        <v>18210037</v>
      </c>
      <c r="C5" s="34" t="s">
        <v>23</v>
      </c>
      <c r="D5" s="5">
        <v>90.151851851851859</v>
      </c>
      <c r="E5" s="4"/>
      <c r="F5" s="4"/>
      <c r="G5" s="5">
        <v>63.1062962962963</v>
      </c>
      <c r="H5" s="4" t="s">
        <v>75</v>
      </c>
    </row>
    <row r="6" spans="1:8">
      <c r="A6" s="4">
        <v>4</v>
      </c>
      <c r="B6" s="33">
        <v>18210045</v>
      </c>
      <c r="C6" s="34" t="s">
        <v>67</v>
      </c>
      <c r="D6" s="5">
        <v>89.862962962962968</v>
      </c>
      <c r="E6" s="4"/>
      <c r="F6" s="4"/>
      <c r="G6" s="5">
        <v>62.904074074074074</v>
      </c>
      <c r="H6" s="4" t="s">
        <v>75</v>
      </c>
    </row>
    <row r="7" spans="1:8">
      <c r="A7" s="4">
        <v>5</v>
      </c>
      <c r="B7" s="33">
        <v>18210034</v>
      </c>
      <c r="C7" s="34" t="s">
        <v>23</v>
      </c>
      <c r="D7" s="5">
        <v>89.814814814814824</v>
      </c>
      <c r="E7" s="4"/>
      <c r="F7" s="4"/>
      <c r="G7" s="5">
        <v>62.870370370370374</v>
      </c>
      <c r="H7" s="4" t="s">
        <v>75</v>
      </c>
    </row>
    <row r="8" spans="1:8">
      <c r="A8" s="4">
        <v>6</v>
      </c>
      <c r="B8" s="33">
        <v>18210026</v>
      </c>
      <c r="C8" s="34" t="s">
        <v>63</v>
      </c>
      <c r="D8" s="5">
        <v>89.229629629629628</v>
      </c>
      <c r="E8" s="4"/>
      <c r="F8" s="4"/>
      <c r="G8" s="5">
        <v>62.460740740740732</v>
      </c>
      <c r="H8" s="4" t="s">
        <v>75</v>
      </c>
    </row>
    <row r="9" spans="1:8">
      <c r="A9" s="4">
        <v>7</v>
      </c>
      <c r="B9" s="33">
        <v>18210036</v>
      </c>
      <c r="C9" s="34" t="s">
        <v>23</v>
      </c>
      <c r="D9" s="5">
        <v>88.87777777777778</v>
      </c>
      <c r="E9" s="4"/>
      <c r="F9" s="4"/>
      <c r="G9" s="5">
        <v>62.214444444444439</v>
      </c>
      <c r="H9" s="4" t="s">
        <v>75</v>
      </c>
    </row>
    <row r="10" spans="1:8">
      <c r="A10" s="4">
        <v>8</v>
      </c>
      <c r="B10" s="33">
        <v>18210038</v>
      </c>
      <c r="C10" s="34" t="s">
        <v>14</v>
      </c>
      <c r="D10" s="5">
        <v>88.837037037037049</v>
      </c>
      <c r="E10" s="4"/>
      <c r="F10" s="4"/>
      <c r="G10" s="5">
        <v>62.185925925925929</v>
      </c>
      <c r="H10" s="4" t="s">
        <v>75</v>
      </c>
    </row>
    <row r="11" spans="1:8">
      <c r="A11" s="4">
        <v>9</v>
      </c>
      <c r="B11" s="33">
        <v>18210049</v>
      </c>
      <c r="C11" s="34" t="s">
        <v>67</v>
      </c>
      <c r="D11" s="5">
        <v>88.311111111111103</v>
      </c>
      <c r="E11" s="4"/>
      <c r="F11" s="4"/>
      <c r="G11" s="5">
        <v>61.817777777777771</v>
      </c>
      <c r="H11" s="4" t="s">
        <v>75</v>
      </c>
    </row>
    <row r="12" spans="1:8">
      <c r="A12" s="4">
        <v>10</v>
      </c>
      <c r="B12" s="33">
        <v>18210061</v>
      </c>
      <c r="C12" s="34" t="s">
        <v>67</v>
      </c>
      <c r="D12" s="5">
        <v>87.911111111111111</v>
      </c>
      <c r="E12" s="4"/>
      <c r="F12" s="4"/>
      <c r="G12" s="5">
        <v>61.537777777777777</v>
      </c>
      <c r="H12" s="4" t="s">
        <v>75</v>
      </c>
    </row>
    <row r="13" spans="1:8">
      <c r="A13" s="4">
        <v>11</v>
      </c>
      <c r="B13" s="33">
        <v>18210055</v>
      </c>
      <c r="C13" s="34" t="s">
        <v>67</v>
      </c>
      <c r="D13" s="5">
        <v>87.829629629629622</v>
      </c>
      <c r="E13" s="4"/>
      <c r="F13" s="4"/>
      <c r="G13" s="5">
        <v>61.480740740740728</v>
      </c>
      <c r="H13" s="4" t="s">
        <v>75</v>
      </c>
    </row>
    <row r="14" spans="1:8">
      <c r="A14" s="4">
        <v>12</v>
      </c>
      <c r="B14" s="33">
        <v>18210028</v>
      </c>
      <c r="C14" s="34" t="s">
        <v>23</v>
      </c>
      <c r="D14" s="5">
        <v>87.611111111111114</v>
      </c>
      <c r="E14" s="4"/>
      <c r="F14" s="4"/>
      <c r="G14" s="5">
        <v>61.327777777777776</v>
      </c>
      <c r="H14" s="4" t="s">
        <v>76</v>
      </c>
    </row>
    <row r="15" spans="1:8">
      <c r="A15" s="4">
        <v>13</v>
      </c>
      <c r="B15" s="33">
        <v>18210035</v>
      </c>
      <c r="C15" s="34" t="s">
        <v>23</v>
      </c>
      <c r="D15" s="5">
        <v>86.574074074074076</v>
      </c>
      <c r="E15" s="4"/>
      <c r="F15" s="4"/>
      <c r="G15" s="5">
        <v>60.601851851851848</v>
      </c>
      <c r="H15" s="4" t="s">
        <v>76</v>
      </c>
    </row>
    <row r="16" spans="1:8">
      <c r="A16" s="4">
        <v>14</v>
      </c>
      <c r="B16" s="33">
        <v>18210048</v>
      </c>
      <c r="C16" s="34" t="s">
        <v>67</v>
      </c>
      <c r="D16" s="5">
        <v>86.181481481481484</v>
      </c>
      <c r="E16" s="4"/>
      <c r="F16" s="4"/>
      <c r="G16" s="5">
        <v>60.327037037037037</v>
      </c>
      <c r="H16" s="4" t="s">
        <v>76</v>
      </c>
    </row>
    <row r="17" spans="1:8">
      <c r="A17" s="4">
        <v>15</v>
      </c>
      <c r="B17" s="33">
        <v>18210033</v>
      </c>
      <c r="C17" s="34" t="s">
        <v>14</v>
      </c>
      <c r="D17" s="5">
        <v>86.025925925925932</v>
      </c>
      <c r="E17" s="4"/>
      <c r="F17" s="4"/>
      <c r="G17" s="5">
        <v>60.218148148148146</v>
      </c>
      <c r="H17" s="4" t="s">
        <v>76</v>
      </c>
    </row>
    <row r="18" spans="1:8">
      <c r="A18" s="4">
        <v>16</v>
      </c>
      <c r="B18" s="33">
        <v>18210029</v>
      </c>
      <c r="C18" s="34" t="s">
        <v>14</v>
      </c>
      <c r="D18" s="5">
        <v>85.985185185185188</v>
      </c>
      <c r="E18" s="4"/>
      <c r="F18" s="4"/>
      <c r="G18" s="5">
        <v>60.189629629629628</v>
      </c>
      <c r="H18" s="4" t="s">
        <v>76</v>
      </c>
    </row>
    <row r="19" spans="1:8">
      <c r="A19" s="4">
        <v>17</v>
      </c>
      <c r="B19" s="33">
        <v>18210060</v>
      </c>
      <c r="C19" s="34" t="s">
        <v>67</v>
      </c>
      <c r="D19" s="5">
        <v>85.981481481481481</v>
      </c>
      <c r="E19" s="4"/>
      <c r="F19" s="4"/>
      <c r="G19" s="5">
        <v>60.18703703703703</v>
      </c>
      <c r="H19" s="4" t="s">
        <v>76</v>
      </c>
    </row>
    <row r="20" spans="1:8">
      <c r="A20" s="4">
        <v>18</v>
      </c>
      <c r="B20" s="33">
        <v>18210050</v>
      </c>
      <c r="C20" s="34" t="s">
        <v>67</v>
      </c>
      <c r="D20" s="5">
        <v>85.92962962962963</v>
      </c>
      <c r="E20" s="4"/>
      <c r="F20" s="4"/>
      <c r="G20" s="5">
        <v>60.150740740740737</v>
      </c>
      <c r="H20" s="4" t="s">
        <v>76</v>
      </c>
    </row>
    <row r="21" spans="1:8">
      <c r="A21" s="4">
        <v>19</v>
      </c>
      <c r="B21" s="33">
        <v>18210051</v>
      </c>
      <c r="C21" s="34" t="s">
        <v>67</v>
      </c>
      <c r="D21" s="5">
        <v>85.548148148148158</v>
      </c>
      <c r="E21" s="4"/>
      <c r="F21" s="4"/>
      <c r="G21" s="5">
        <v>59.883703703703709</v>
      </c>
      <c r="H21" s="4" t="s">
        <v>76</v>
      </c>
    </row>
    <row r="22" spans="1:8">
      <c r="A22" s="4">
        <v>20</v>
      </c>
      <c r="B22" s="33">
        <v>18210044</v>
      </c>
      <c r="C22" s="34" t="s">
        <v>67</v>
      </c>
      <c r="D22" s="5">
        <v>85.470370370370375</v>
      </c>
      <c r="E22" s="4"/>
      <c r="F22" s="4"/>
      <c r="G22" s="5">
        <v>59.82925925925926</v>
      </c>
      <c r="H22" s="4" t="s">
        <v>76</v>
      </c>
    </row>
    <row r="23" spans="1:8">
      <c r="A23" s="4">
        <v>21</v>
      </c>
      <c r="B23" s="33">
        <v>18210053</v>
      </c>
      <c r="C23" s="34" t="s">
        <v>67</v>
      </c>
      <c r="D23" s="5">
        <v>85.196296296296296</v>
      </c>
      <c r="E23" s="4"/>
      <c r="F23" s="4"/>
      <c r="G23" s="5">
        <v>59.637407407407402</v>
      </c>
      <c r="H23" s="4" t="s">
        <v>76</v>
      </c>
    </row>
    <row r="24" spans="1:8">
      <c r="A24" s="4">
        <v>22</v>
      </c>
      <c r="B24" s="33">
        <v>18210040</v>
      </c>
      <c r="C24" s="34" t="s">
        <v>65</v>
      </c>
      <c r="D24" s="5">
        <v>85.055555555555557</v>
      </c>
      <c r="E24" s="4"/>
      <c r="F24" s="4"/>
      <c r="G24" s="5">
        <v>59.538888888888884</v>
      </c>
      <c r="H24" s="4" t="s">
        <v>76</v>
      </c>
    </row>
    <row r="25" spans="1:8">
      <c r="A25" s="4">
        <v>23</v>
      </c>
      <c r="B25" s="33">
        <v>18210025</v>
      </c>
      <c r="C25" s="34" t="s">
        <v>63</v>
      </c>
      <c r="D25" s="5">
        <v>84.696296296296296</v>
      </c>
      <c r="E25" s="4"/>
      <c r="F25" s="4"/>
      <c r="G25" s="5">
        <v>59.2874074074074</v>
      </c>
      <c r="H25" s="4" t="s">
        <v>76</v>
      </c>
    </row>
    <row r="26" spans="1:8">
      <c r="A26" s="4">
        <v>24</v>
      </c>
      <c r="B26" s="33">
        <v>18210030</v>
      </c>
      <c r="C26" s="34" t="s">
        <v>14</v>
      </c>
      <c r="D26" s="5">
        <v>84.392592592592607</v>
      </c>
      <c r="E26" s="4"/>
      <c r="F26" s="4"/>
      <c r="G26" s="5">
        <v>59.074814814814822</v>
      </c>
      <c r="H26" s="4" t="s">
        <v>76</v>
      </c>
    </row>
    <row r="27" spans="1:8">
      <c r="A27" s="4">
        <v>25</v>
      </c>
      <c r="B27" s="33">
        <v>18210039</v>
      </c>
      <c r="C27" s="34" t="s">
        <v>64</v>
      </c>
      <c r="D27" s="5">
        <v>83.92962962962963</v>
      </c>
      <c r="E27" s="4"/>
      <c r="F27" s="4"/>
      <c r="G27" s="5">
        <v>58.750740740740738</v>
      </c>
      <c r="H27" s="4" t="s">
        <v>77</v>
      </c>
    </row>
    <row r="28" spans="1:8">
      <c r="A28" s="4">
        <v>26</v>
      </c>
      <c r="B28" s="33">
        <v>18210054</v>
      </c>
      <c r="C28" s="34" t="s">
        <v>65</v>
      </c>
      <c r="D28" s="5">
        <v>83.725925925925935</v>
      </c>
      <c r="E28" s="4"/>
      <c r="F28" s="4"/>
      <c r="G28" s="5">
        <v>58.608148148148153</v>
      </c>
      <c r="H28" s="4" t="s">
        <v>77</v>
      </c>
    </row>
    <row r="29" spans="1:8">
      <c r="A29" s="4">
        <v>27</v>
      </c>
      <c r="B29" s="33">
        <v>18210032</v>
      </c>
      <c r="C29" s="34" t="s">
        <v>23</v>
      </c>
      <c r="D29" s="5">
        <v>83.518518518518519</v>
      </c>
      <c r="E29" s="4"/>
      <c r="F29" s="4"/>
      <c r="G29" s="5">
        <v>58.462962962962962</v>
      </c>
      <c r="H29" s="4" t="s">
        <v>77</v>
      </c>
    </row>
    <row r="30" spans="1:8">
      <c r="A30" s="4">
        <v>28</v>
      </c>
      <c r="B30" s="33">
        <v>18210031</v>
      </c>
      <c r="C30" s="34" t="s">
        <v>23</v>
      </c>
      <c r="D30" s="5">
        <v>83.022222222222226</v>
      </c>
      <c r="E30" s="4"/>
      <c r="F30" s="4"/>
      <c r="G30" s="5">
        <v>58.115555555555552</v>
      </c>
      <c r="H30" s="4" t="s">
        <v>77</v>
      </c>
    </row>
    <row r="31" spans="1:8">
      <c r="A31" s="4">
        <v>29</v>
      </c>
      <c r="B31" s="33">
        <v>18210059</v>
      </c>
      <c r="C31" s="34" t="s">
        <v>65</v>
      </c>
      <c r="D31" s="5">
        <v>82.718518518518508</v>
      </c>
      <c r="E31" s="4"/>
      <c r="F31" s="4"/>
      <c r="G31" s="5">
        <v>57.902962962962953</v>
      </c>
      <c r="H31" s="4" t="s">
        <v>77</v>
      </c>
    </row>
    <row r="32" spans="1:8">
      <c r="A32" s="4">
        <v>30</v>
      </c>
      <c r="B32" s="33">
        <v>18210047</v>
      </c>
      <c r="C32" s="34" t="s">
        <v>67</v>
      </c>
      <c r="D32" s="5">
        <v>82.537037037037038</v>
      </c>
      <c r="E32" s="4"/>
      <c r="F32" s="4"/>
      <c r="G32" s="5">
        <v>57.775925925925925</v>
      </c>
      <c r="H32" s="4" t="s">
        <v>77</v>
      </c>
    </row>
    <row r="33" spans="1:8">
      <c r="A33" s="4">
        <v>31</v>
      </c>
      <c r="B33" s="33">
        <v>18210052</v>
      </c>
      <c r="C33" s="34" t="s">
        <v>67</v>
      </c>
      <c r="D33" s="5">
        <v>82.507407407407399</v>
      </c>
      <c r="E33" s="4"/>
      <c r="F33" s="4"/>
      <c r="G33" s="5">
        <v>57.755185185185177</v>
      </c>
      <c r="H33" s="4" t="s">
        <v>77</v>
      </c>
    </row>
    <row r="34" spans="1:8">
      <c r="A34" s="4">
        <v>32</v>
      </c>
      <c r="B34" s="33">
        <v>18210046</v>
      </c>
      <c r="C34" s="34" t="s">
        <v>65</v>
      </c>
      <c r="D34" s="5">
        <v>82.225925925925935</v>
      </c>
      <c r="E34" s="4"/>
      <c r="F34" s="4"/>
      <c r="G34" s="5">
        <v>57.558148148148149</v>
      </c>
      <c r="H34" s="4" t="s">
        <v>77</v>
      </c>
    </row>
    <row r="35" spans="1:8">
      <c r="A35" s="4">
        <v>33</v>
      </c>
      <c r="B35" s="33">
        <v>18210042</v>
      </c>
      <c r="C35" s="34" t="s">
        <v>65</v>
      </c>
      <c r="D35" s="5">
        <v>81.300000000000011</v>
      </c>
      <c r="E35" s="4"/>
      <c r="F35" s="4"/>
      <c r="G35" s="5">
        <v>56.910000000000004</v>
      </c>
      <c r="H35" s="4" t="s">
        <v>77</v>
      </c>
    </row>
    <row r="36" spans="1:8">
      <c r="A36" s="4">
        <v>34</v>
      </c>
      <c r="B36" s="33">
        <v>18210056</v>
      </c>
      <c r="C36" s="34" t="s">
        <v>67</v>
      </c>
      <c r="D36" s="5">
        <v>80.80740740740741</v>
      </c>
      <c r="E36" s="4"/>
      <c r="F36" s="4"/>
      <c r="G36" s="5">
        <v>56.565185185185186</v>
      </c>
      <c r="H36" s="4" t="s">
        <v>77</v>
      </c>
    </row>
    <row r="37" spans="1:8">
      <c r="A37" s="4">
        <v>35</v>
      </c>
      <c r="B37" s="33">
        <v>18210027</v>
      </c>
      <c r="C37" s="34" t="s">
        <v>63</v>
      </c>
      <c r="D37" s="5">
        <v>78.355555555555554</v>
      </c>
      <c r="E37" s="4"/>
      <c r="F37" s="4"/>
      <c r="G37" s="5">
        <v>54.848888888888887</v>
      </c>
      <c r="H37" s="4" t="s">
        <v>77</v>
      </c>
    </row>
  </sheetData>
  <autoFilter ref="H1:H37"/>
  <sortState ref="A3:I38">
    <sortCondition descending="1" ref="G2"/>
  </sortState>
  <mergeCells count="1">
    <mergeCell ref="A1:H1"/>
  </mergeCells>
  <phoneticPr fontId="1" type="noConversion"/>
  <pageMargins left="0.7" right="0.7" top="0.75" bottom="0.75" header="0.3" footer="0.3"/>
  <pageSetup paperSize="9" orientation="portrait" copies="1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A22" sqref="A22:A25"/>
    </sheetView>
  </sheetViews>
  <sheetFormatPr defaultRowHeight="13.5"/>
  <cols>
    <col min="1" max="1" width="4.75" customWidth="1"/>
    <col min="2" max="2" width="11.875" customWidth="1"/>
    <col min="3" max="3" width="17.625" customWidth="1"/>
    <col min="8" max="8" width="14" customWidth="1"/>
  </cols>
  <sheetData>
    <row r="1" spans="1:8" ht="18.75">
      <c r="A1" s="39" t="s">
        <v>55</v>
      </c>
      <c r="B1" s="39"/>
      <c r="C1" s="39"/>
      <c r="D1" s="39"/>
      <c r="E1" s="39"/>
      <c r="F1" s="39"/>
      <c r="G1" s="39"/>
      <c r="H1" s="39"/>
    </row>
    <row r="2" spans="1:8" ht="24">
      <c r="A2" s="23" t="s">
        <v>78</v>
      </c>
      <c r="B2" s="23" t="s">
        <v>49</v>
      </c>
      <c r="C2" s="3" t="s">
        <v>79</v>
      </c>
      <c r="D2" s="3" t="s">
        <v>80</v>
      </c>
      <c r="E2" s="3" t="s">
        <v>81</v>
      </c>
      <c r="F2" s="11" t="s">
        <v>82</v>
      </c>
      <c r="G2" s="11" t="s">
        <v>83</v>
      </c>
      <c r="H2" s="23" t="s">
        <v>84</v>
      </c>
    </row>
    <row r="3" spans="1:8">
      <c r="A3" s="4">
        <v>1</v>
      </c>
      <c r="B3" s="4">
        <v>18210154</v>
      </c>
      <c r="C3" s="4" t="s">
        <v>85</v>
      </c>
      <c r="D3" s="5">
        <v>89.7</v>
      </c>
      <c r="E3" s="4"/>
      <c r="F3" s="4"/>
      <c r="G3" s="5">
        <v>62.79</v>
      </c>
      <c r="H3" s="4" t="s">
        <v>57</v>
      </c>
    </row>
    <row r="4" spans="1:8">
      <c r="A4" s="4">
        <v>2</v>
      </c>
      <c r="B4" s="4">
        <v>18210155</v>
      </c>
      <c r="C4" s="4" t="s">
        <v>85</v>
      </c>
      <c r="D4" s="5">
        <v>89.166666666666657</v>
      </c>
      <c r="E4" s="4"/>
      <c r="F4" s="4"/>
      <c r="G4" s="5">
        <v>62.416666666666657</v>
      </c>
      <c r="H4" s="4" t="s">
        <v>57</v>
      </c>
    </row>
    <row r="5" spans="1:8">
      <c r="A5" s="4">
        <v>3</v>
      </c>
      <c r="B5" s="4">
        <v>18210147</v>
      </c>
      <c r="C5" s="4" t="s">
        <v>85</v>
      </c>
      <c r="D5" s="5">
        <v>89.1</v>
      </c>
      <c r="E5" s="4"/>
      <c r="F5" s="4"/>
      <c r="G5" s="5">
        <v>62.36999999999999</v>
      </c>
      <c r="H5" s="4" t="s">
        <v>57</v>
      </c>
    </row>
    <row r="6" spans="1:8">
      <c r="A6" s="4">
        <v>4</v>
      </c>
      <c r="B6" s="4">
        <v>18210161</v>
      </c>
      <c r="C6" s="4" t="s">
        <v>85</v>
      </c>
      <c r="D6" s="5">
        <v>88.983333333333334</v>
      </c>
      <c r="E6" s="4"/>
      <c r="F6" s="4"/>
      <c r="G6" s="5">
        <v>62.288333333333327</v>
      </c>
      <c r="H6" s="4" t="s">
        <v>57</v>
      </c>
    </row>
    <row r="7" spans="1:8">
      <c r="A7" s="4">
        <v>5</v>
      </c>
      <c r="B7" s="4">
        <v>18210157</v>
      </c>
      <c r="C7" s="4" t="s">
        <v>85</v>
      </c>
      <c r="D7" s="5">
        <v>88.85</v>
      </c>
      <c r="E7" s="4"/>
      <c r="F7" s="4"/>
      <c r="G7" s="5">
        <v>62.194999999999993</v>
      </c>
      <c r="H7" s="4" t="s">
        <v>57</v>
      </c>
    </row>
    <row r="8" spans="1:8">
      <c r="A8" s="4">
        <v>6</v>
      </c>
      <c r="B8" s="4">
        <v>18210153</v>
      </c>
      <c r="C8" s="4" t="s">
        <v>85</v>
      </c>
      <c r="D8" s="5">
        <v>88.833333333333343</v>
      </c>
      <c r="E8" s="4"/>
      <c r="F8" s="4"/>
      <c r="G8" s="5">
        <v>62.183333333333337</v>
      </c>
      <c r="H8" s="4" t="s">
        <v>57</v>
      </c>
    </row>
    <row r="9" spans="1:8">
      <c r="A9" s="4">
        <v>7</v>
      </c>
      <c r="B9" s="4">
        <v>18210159</v>
      </c>
      <c r="C9" s="4" t="s">
        <v>85</v>
      </c>
      <c r="D9" s="5">
        <v>88.833333333333343</v>
      </c>
      <c r="E9" s="4"/>
      <c r="F9" s="4"/>
      <c r="G9" s="5">
        <v>62.183333333333337</v>
      </c>
      <c r="H9" s="4" t="s">
        <v>57</v>
      </c>
    </row>
    <row r="10" spans="1:8">
      <c r="A10" s="4">
        <v>8</v>
      </c>
      <c r="B10" s="4">
        <v>18210167</v>
      </c>
      <c r="C10" s="4" t="s">
        <v>85</v>
      </c>
      <c r="D10" s="5">
        <v>88.75</v>
      </c>
      <c r="E10" s="4"/>
      <c r="F10" s="4"/>
      <c r="G10" s="5">
        <v>62.124999999999993</v>
      </c>
      <c r="H10" s="4" t="s">
        <v>57</v>
      </c>
    </row>
    <row r="11" spans="1:8">
      <c r="A11" s="4">
        <v>9</v>
      </c>
      <c r="B11" s="4">
        <v>18210158</v>
      </c>
      <c r="C11" s="4" t="s">
        <v>85</v>
      </c>
      <c r="D11" s="5">
        <v>88.466666666666669</v>
      </c>
      <c r="E11" s="4"/>
      <c r="F11" s="4"/>
      <c r="G11" s="5">
        <v>61.926666666666662</v>
      </c>
      <c r="H11" s="4" t="s">
        <v>58</v>
      </c>
    </row>
    <row r="12" spans="1:8">
      <c r="A12" s="4">
        <v>10</v>
      </c>
      <c r="B12" s="4">
        <v>18210164</v>
      </c>
      <c r="C12" s="4" t="s">
        <v>85</v>
      </c>
      <c r="D12" s="5">
        <v>88.083333333333343</v>
      </c>
      <c r="E12" s="4"/>
      <c r="F12" s="4"/>
      <c r="G12" s="5">
        <v>61.658333333333339</v>
      </c>
      <c r="H12" s="4" t="s">
        <v>58</v>
      </c>
    </row>
    <row r="13" spans="1:8">
      <c r="A13" s="4">
        <v>11</v>
      </c>
      <c r="B13" s="4">
        <v>18210151</v>
      </c>
      <c r="C13" s="4" t="s">
        <v>85</v>
      </c>
      <c r="D13" s="5">
        <v>87.916666666666657</v>
      </c>
      <c r="E13" s="4"/>
      <c r="F13" s="4"/>
      <c r="G13" s="5">
        <v>61.541666666666657</v>
      </c>
      <c r="H13" s="4" t="s">
        <v>58</v>
      </c>
    </row>
    <row r="14" spans="1:8">
      <c r="A14" s="4">
        <v>12</v>
      </c>
      <c r="B14" s="4">
        <v>18210152</v>
      </c>
      <c r="C14" s="4" t="s">
        <v>85</v>
      </c>
      <c r="D14" s="5">
        <v>87.916666666666657</v>
      </c>
      <c r="E14" s="4"/>
      <c r="F14" s="4"/>
      <c r="G14" s="5">
        <v>61.541666666666657</v>
      </c>
      <c r="H14" s="4" t="s">
        <v>58</v>
      </c>
    </row>
    <row r="15" spans="1:8">
      <c r="A15" s="4">
        <v>13</v>
      </c>
      <c r="B15" s="4">
        <v>18210146</v>
      </c>
      <c r="C15" s="4" t="s">
        <v>85</v>
      </c>
      <c r="D15" s="5">
        <v>87.86666666666666</v>
      </c>
      <c r="E15" s="4"/>
      <c r="F15" s="4"/>
      <c r="G15" s="5">
        <v>61.506666666666661</v>
      </c>
      <c r="H15" s="4" t="s">
        <v>58</v>
      </c>
    </row>
    <row r="16" spans="1:8">
      <c r="A16" s="4">
        <v>14</v>
      </c>
      <c r="B16" s="4">
        <v>18210166</v>
      </c>
      <c r="C16" s="4" t="s">
        <v>85</v>
      </c>
      <c r="D16" s="5">
        <v>87.85</v>
      </c>
      <c r="E16" s="4"/>
      <c r="F16" s="4"/>
      <c r="G16" s="5">
        <v>61.49499999999999</v>
      </c>
      <c r="H16" s="4" t="s">
        <v>58</v>
      </c>
    </row>
    <row r="17" spans="1:8">
      <c r="A17" s="4">
        <v>15</v>
      </c>
      <c r="B17" s="4">
        <v>18210160</v>
      </c>
      <c r="C17" s="4" t="s">
        <v>85</v>
      </c>
      <c r="D17" s="5">
        <v>87.766666666666666</v>
      </c>
      <c r="E17" s="4"/>
      <c r="F17" s="4"/>
      <c r="G17" s="5">
        <v>61.43666666666666</v>
      </c>
      <c r="H17" s="4" t="s">
        <v>58</v>
      </c>
    </row>
    <row r="18" spans="1:8">
      <c r="A18" s="4">
        <v>16</v>
      </c>
      <c r="B18" s="4">
        <v>18210150</v>
      </c>
      <c r="C18" s="4" t="s">
        <v>85</v>
      </c>
      <c r="D18" s="5">
        <v>87.716666666666669</v>
      </c>
      <c r="E18" s="4"/>
      <c r="F18" s="4"/>
      <c r="G18" s="5">
        <v>61.401666666666664</v>
      </c>
      <c r="H18" s="4" t="s">
        <v>58</v>
      </c>
    </row>
    <row r="19" spans="1:8">
      <c r="A19" s="4">
        <v>17</v>
      </c>
      <c r="B19" s="4">
        <v>18210165</v>
      </c>
      <c r="C19" s="4" t="s">
        <v>85</v>
      </c>
      <c r="D19" s="5">
        <v>87.316666666666663</v>
      </c>
      <c r="E19" s="4"/>
      <c r="F19" s="4"/>
      <c r="G19" s="5">
        <v>61.121666666666663</v>
      </c>
      <c r="H19" s="4" t="s">
        <v>58</v>
      </c>
    </row>
    <row r="20" spans="1:8">
      <c r="A20" s="4">
        <v>18</v>
      </c>
      <c r="B20" s="4">
        <v>18210162</v>
      </c>
      <c r="C20" s="4" t="s">
        <v>85</v>
      </c>
      <c r="D20" s="5">
        <v>87.2</v>
      </c>
      <c r="E20" s="4"/>
      <c r="F20" s="4"/>
      <c r="G20" s="5">
        <v>61.04</v>
      </c>
      <c r="H20" s="4" t="s">
        <v>77</v>
      </c>
    </row>
    <row r="21" spans="1:8">
      <c r="A21" s="4">
        <v>19</v>
      </c>
      <c r="B21" s="4">
        <v>18210163</v>
      </c>
      <c r="C21" s="4" t="s">
        <v>85</v>
      </c>
      <c r="D21" s="5">
        <v>87.05</v>
      </c>
      <c r="E21" s="4"/>
      <c r="F21" s="4"/>
      <c r="G21" s="5">
        <v>60.934999999999995</v>
      </c>
      <c r="H21" s="4" t="s">
        <v>77</v>
      </c>
    </row>
    <row r="22" spans="1:8">
      <c r="A22" s="4">
        <v>20</v>
      </c>
      <c r="B22" s="4">
        <v>18210156</v>
      </c>
      <c r="C22" s="4" t="s">
        <v>85</v>
      </c>
      <c r="D22" s="5">
        <v>86.533333333333331</v>
      </c>
      <c r="E22" s="4"/>
      <c r="F22" s="4"/>
      <c r="G22" s="5">
        <v>60.573333333333331</v>
      </c>
      <c r="H22" s="4" t="s">
        <v>77</v>
      </c>
    </row>
    <row r="23" spans="1:8">
      <c r="A23" s="4">
        <v>21</v>
      </c>
      <c r="B23" s="4">
        <v>18210149</v>
      </c>
      <c r="C23" s="4" t="s">
        <v>85</v>
      </c>
      <c r="D23" s="5">
        <v>86.516666666666666</v>
      </c>
      <c r="E23" s="4"/>
      <c r="F23" s="4"/>
      <c r="G23" s="5">
        <v>60.56166666666666</v>
      </c>
      <c r="H23" s="4" t="s">
        <v>77</v>
      </c>
    </row>
    <row r="24" spans="1:8">
      <c r="A24" s="4">
        <v>22</v>
      </c>
      <c r="B24" s="4">
        <v>18210145</v>
      </c>
      <c r="C24" s="4" t="s">
        <v>85</v>
      </c>
      <c r="D24" s="5">
        <v>86.15</v>
      </c>
      <c r="E24" s="4"/>
      <c r="F24" s="4"/>
      <c r="G24" s="5">
        <v>60.305</v>
      </c>
      <c r="H24" s="4" t="s">
        <v>77</v>
      </c>
    </row>
    <row r="25" spans="1:8">
      <c r="A25" s="4">
        <v>23</v>
      </c>
      <c r="B25" s="4">
        <v>18210148</v>
      </c>
      <c r="C25" s="4" t="s">
        <v>85</v>
      </c>
      <c r="D25" s="5">
        <v>85.166666666666657</v>
      </c>
      <c r="E25" s="4"/>
      <c r="F25" s="4"/>
      <c r="G25" s="5">
        <v>59.616666666666653</v>
      </c>
      <c r="H25" s="4" t="s">
        <v>77</v>
      </c>
    </row>
  </sheetData>
  <autoFilter ref="H1:H25"/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topLeftCell="A16" workbookViewId="0">
      <selection activeCell="B31" sqref="B31"/>
    </sheetView>
  </sheetViews>
  <sheetFormatPr defaultRowHeight="13.5"/>
  <cols>
    <col min="1" max="1" width="3.625" customWidth="1"/>
    <col min="6" max="6" width="30.75" customWidth="1"/>
    <col min="8" max="8" width="7" customWidth="1"/>
  </cols>
  <sheetData>
    <row r="1" spans="1:8" ht="18.75">
      <c r="A1" s="39" t="s">
        <v>59</v>
      </c>
      <c r="B1" s="39"/>
      <c r="C1" s="39"/>
      <c r="D1" s="39"/>
      <c r="E1" s="39"/>
      <c r="F1" s="39"/>
      <c r="G1" s="39"/>
      <c r="H1" s="39"/>
    </row>
    <row r="2" spans="1:8" ht="24">
      <c r="A2" s="23" t="s">
        <v>78</v>
      </c>
      <c r="B2" s="23" t="s">
        <v>49</v>
      </c>
      <c r="C2" s="3" t="s">
        <v>79</v>
      </c>
      <c r="D2" s="3" t="s">
        <v>80</v>
      </c>
      <c r="E2" s="3" t="s">
        <v>81</v>
      </c>
      <c r="F2" s="11" t="s">
        <v>82</v>
      </c>
      <c r="G2" s="11" t="s">
        <v>83</v>
      </c>
      <c r="H2" s="3" t="s">
        <v>84</v>
      </c>
    </row>
    <row r="3" spans="1:8" ht="54.75" customHeight="1">
      <c r="A3" s="4">
        <v>1</v>
      </c>
      <c r="B3" s="4">
        <v>18210086</v>
      </c>
      <c r="C3" s="4" t="s">
        <v>86</v>
      </c>
      <c r="D3" s="4">
        <v>89.65</v>
      </c>
      <c r="E3" s="4">
        <v>0.8</v>
      </c>
      <c r="F3" s="7" t="s">
        <v>61</v>
      </c>
      <c r="G3" s="5">
        <v>62.995000000000005</v>
      </c>
      <c r="H3" s="4" t="s">
        <v>57</v>
      </c>
    </row>
    <row r="4" spans="1:8">
      <c r="A4" s="4">
        <v>2</v>
      </c>
      <c r="B4" s="4">
        <v>18210074</v>
      </c>
      <c r="C4" s="4" t="s">
        <v>86</v>
      </c>
      <c r="D4" s="4">
        <v>89.95</v>
      </c>
      <c r="E4" s="4"/>
      <c r="F4" s="4"/>
      <c r="G4" s="5">
        <v>62.964999999999996</v>
      </c>
      <c r="H4" s="4" t="s">
        <v>58</v>
      </c>
    </row>
    <row r="5" spans="1:8">
      <c r="A5" s="4">
        <v>3</v>
      </c>
      <c r="B5" s="4">
        <v>18210089</v>
      </c>
      <c r="C5" s="4" t="s">
        <v>86</v>
      </c>
      <c r="D5" s="4">
        <v>89.15</v>
      </c>
      <c r="E5" s="4"/>
      <c r="F5" s="4"/>
      <c r="G5" s="5">
        <v>62.405000000000001</v>
      </c>
      <c r="H5" s="4" t="s">
        <v>58</v>
      </c>
    </row>
    <row r="6" spans="1:8">
      <c r="A6" s="4">
        <v>4</v>
      </c>
      <c r="B6" s="4">
        <v>18210104</v>
      </c>
      <c r="C6" s="4" t="s">
        <v>86</v>
      </c>
      <c r="D6" s="4">
        <v>89.05</v>
      </c>
      <c r="E6" s="4"/>
      <c r="F6" s="4"/>
      <c r="G6" s="5">
        <v>62.334999999999994</v>
      </c>
      <c r="H6" s="4" t="s">
        <v>58</v>
      </c>
    </row>
    <row r="7" spans="1:8">
      <c r="A7" s="4">
        <v>5</v>
      </c>
      <c r="B7" s="4">
        <v>18210087</v>
      </c>
      <c r="C7" s="4" t="s">
        <v>86</v>
      </c>
      <c r="D7" s="4">
        <v>88.55</v>
      </c>
      <c r="E7" s="4"/>
      <c r="F7" s="4"/>
      <c r="G7" s="5">
        <v>61.984999999999992</v>
      </c>
      <c r="H7" s="4" t="s">
        <v>77</v>
      </c>
    </row>
    <row r="8" spans="1:8">
      <c r="A8" s="4">
        <v>6</v>
      </c>
      <c r="B8" s="4">
        <v>18210083</v>
      </c>
      <c r="C8" s="4" t="s">
        <v>86</v>
      </c>
      <c r="D8" s="4">
        <v>88.3</v>
      </c>
      <c r="E8" s="4"/>
      <c r="F8" s="4"/>
      <c r="G8" s="5">
        <v>61.809999999999995</v>
      </c>
      <c r="H8" s="4" t="s">
        <v>77</v>
      </c>
    </row>
    <row r="9" spans="1:8">
      <c r="A9" s="4">
        <v>7</v>
      </c>
      <c r="B9" s="4">
        <v>18210101</v>
      </c>
      <c r="C9" s="4" t="s">
        <v>86</v>
      </c>
      <c r="D9" s="4">
        <v>87.8</v>
      </c>
      <c r="E9" s="4"/>
      <c r="F9" s="4"/>
      <c r="G9" s="5">
        <v>61.459999999999994</v>
      </c>
      <c r="H9" s="4" t="s">
        <v>77</v>
      </c>
    </row>
    <row r="10" spans="1:8">
      <c r="A10" s="4">
        <v>8</v>
      </c>
      <c r="B10" s="4">
        <v>18210078</v>
      </c>
      <c r="C10" s="4" t="s">
        <v>86</v>
      </c>
      <c r="D10" s="4">
        <v>87.5</v>
      </c>
      <c r="E10" s="4"/>
      <c r="F10" s="4"/>
      <c r="G10" s="5">
        <v>61.249999999999993</v>
      </c>
      <c r="H10" s="4" t="s">
        <v>77</v>
      </c>
    </row>
    <row r="11" spans="1:8">
      <c r="A11" s="4">
        <v>9</v>
      </c>
      <c r="B11" s="4">
        <v>18210079</v>
      </c>
      <c r="C11" s="4" t="s">
        <v>86</v>
      </c>
      <c r="D11" s="4">
        <v>87.35</v>
      </c>
      <c r="E11" s="4"/>
      <c r="F11" s="4"/>
      <c r="G11" s="5">
        <v>61.144999999999989</v>
      </c>
      <c r="H11" s="4" t="s">
        <v>77</v>
      </c>
    </row>
    <row r="12" spans="1:8">
      <c r="A12" s="4">
        <v>10</v>
      </c>
      <c r="B12" s="4">
        <v>18210107</v>
      </c>
      <c r="C12" s="4" t="s">
        <v>86</v>
      </c>
      <c r="D12" s="4">
        <v>87.35</v>
      </c>
      <c r="E12" s="4"/>
      <c r="F12" s="4"/>
      <c r="G12" s="5">
        <v>61.144999999999989</v>
      </c>
      <c r="H12" s="4" t="s">
        <v>77</v>
      </c>
    </row>
    <row r="13" spans="1:8">
      <c r="A13" s="4">
        <v>11</v>
      </c>
      <c r="B13" s="4">
        <v>18210077</v>
      </c>
      <c r="C13" s="4" t="s">
        <v>86</v>
      </c>
      <c r="D13" s="4">
        <v>87.25</v>
      </c>
      <c r="E13" s="4"/>
      <c r="F13" s="4"/>
      <c r="G13" s="5">
        <v>61.074999999999996</v>
      </c>
      <c r="H13" s="4" t="s">
        <v>77</v>
      </c>
    </row>
    <row r="14" spans="1:8">
      <c r="A14" s="4">
        <v>12</v>
      </c>
      <c r="B14" s="4">
        <v>18210095</v>
      </c>
      <c r="C14" s="4" t="s">
        <v>86</v>
      </c>
      <c r="D14" s="4">
        <v>87.05</v>
      </c>
      <c r="E14" s="4"/>
      <c r="F14" s="4"/>
      <c r="G14" s="5">
        <v>60.934999999999995</v>
      </c>
      <c r="H14" s="4" t="s">
        <v>77</v>
      </c>
    </row>
    <row r="15" spans="1:8">
      <c r="A15" s="4">
        <v>13</v>
      </c>
      <c r="B15" s="4">
        <v>18210113</v>
      </c>
      <c r="C15" s="4" t="s">
        <v>86</v>
      </c>
      <c r="D15" s="4">
        <v>86.85</v>
      </c>
      <c r="E15" s="4"/>
      <c r="F15" s="4"/>
      <c r="G15" s="5">
        <v>60.794999999999995</v>
      </c>
      <c r="H15" s="4" t="s">
        <v>77</v>
      </c>
    </row>
    <row r="16" spans="1:8">
      <c r="A16" s="4">
        <v>14</v>
      </c>
      <c r="B16" s="4">
        <v>18210106</v>
      </c>
      <c r="C16" s="4" t="s">
        <v>86</v>
      </c>
      <c r="D16" s="4">
        <v>86.8</v>
      </c>
      <c r="E16" s="4"/>
      <c r="F16" s="4"/>
      <c r="G16" s="5">
        <v>60.759999999999991</v>
      </c>
      <c r="H16" s="4" t="s">
        <v>77</v>
      </c>
    </row>
    <row r="17" spans="1:8">
      <c r="A17" s="4">
        <v>15</v>
      </c>
      <c r="B17" s="4">
        <v>18210111</v>
      </c>
      <c r="C17" s="4" t="s">
        <v>86</v>
      </c>
      <c r="D17" s="4">
        <v>86.45</v>
      </c>
      <c r="E17" s="4"/>
      <c r="F17" s="4"/>
      <c r="G17" s="5">
        <v>60.515000000000001</v>
      </c>
      <c r="H17" s="4" t="s">
        <v>77</v>
      </c>
    </row>
    <row r="18" spans="1:8">
      <c r="A18" s="4">
        <v>16</v>
      </c>
      <c r="B18" s="4">
        <v>18210103</v>
      </c>
      <c r="C18" s="4" t="s">
        <v>86</v>
      </c>
      <c r="D18" s="4">
        <v>86.25</v>
      </c>
      <c r="E18" s="4"/>
      <c r="F18" s="4"/>
      <c r="G18" s="5">
        <v>60.374999999999993</v>
      </c>
      <c r="H18" s="4" t="s">
        <v>77</v>
      </c>
    </row>
    <row r="19" spans="1:8">
      <c r="A19" s="4">
        <v>17</v>
      </c>
      <c r="B19" s="4">
        <v>18210081</v>
      </c>
      <c r="C19" s="4" t="s">
        <v>86</v>
      </c>
      <c r="D19" s="4">
        <v>86.25</v>
      </c>
      <c r="E19" s="4"/>
      <c r="F19" s="4"/>
      <c r="G19" s="5">
        <v>60.374999999999993</v>
      </c>
      <c r="H19" s="4" t="s">
        <v>77</v>
      </c>
    </row>
    <row r="20" spans="1:8">
      <c r="A20" s="4">
        <v>18</v>
      </c>
      <c r="B20" s="4">
        <v>18210097</v>
      </c>
      <c r="C20" s="4" t="s">
        <v>86</v>
      </c>
      <c r="D20" s="4">
        <v>86.2</v>
      </c>
      <c r="E20" s="4"/>
      <c r="F20" s="4"/>
      <c r="G20" s="5">
        <v>60.339999999999996</v>
      </c>
      <c r="H20" s="4" t="s">
        <v>77</v>
      </c>
    </row>
    <row r="21" spans="1:8">
      <c r="A21" s="4">
        <v>19</v>
      </c>
      <c r="B21" s="4">
        <v>18210100</v>
      </c>
      <c r="C21" s="4" t="s">
        <v>86</v>
      </c>
      <c r="D21" s="4">
        <v>86</v>
      </c>
      <c r="E21" s="4"/>
      <c r="F21" s="4"/>
      <c r="G21" s="5">
        <v>60.199999999999996</v>
      </c>
      <c r="H21" s="4" t="s">
        <v>77</v>
      </c>
    </row>
    <row r="22" spans="1:8">
      <c r="A22" s="4">
        <v>20</v>
      </c>
      <c r="B22" s="4">
        <v>18210109</v>
      </c>
      <c r="C22" s="4" t="s">
        <v>86</v>
      </c>
      <c r="D22" s="4">
        <v>85.75</v>
      </c>
      <c r="E22" s="4"/>
      <c r="F22" s="4"/>
      <c r="G22" s="5">
        <v>60.024999999999999</v>
      </c>
      <c r="H22" s="4" t="s">
        <v>77</v>
      </c>
    </row>
    <row r="23" spans="1:8">
      <c r="A23" s="4">
        <v>21</v>
      </c>
      <c r="B23" s="4">
        <v>18210088</v>
      </c>
      <c r="C23" s="4" t="s">
        <v>86</v>
      </c>
      <c r="D23" s="4">
        <v>85.5</v>
      </c>
      <c r="E23" s="4"/>
      <c r="F23" s="4"/>
      <c r="G23" s="5">
        <v>59.849999999999994</v>
      </c>
      <c r="H23" s="4" t="s">
        <v>77</v>
      </c>
    </row>
    <row r="24" spans="1:8">
      <c r="A24" s="4">
        <v>22</v>
      </c>
      <c r="B24" s="4">
        <v>18210075</v>
      </c>
      <c r="C24" s="4" t="s">
        <v>86</v>
      </c>
      <c r="D24" s="4">
        <v>85.2</v>
      </c>
      <c r="E24" s="4"/>
      <c r="F24" s="4"/>
      <c r="G24" s="5">
        <v>59.64</v>
      </c>
      <c r="H24" s="4" t="s">
        <v>77</v>
      </c>
    </row>
    <row r="25" spans="1:8">
      <c r="A25" s="4">
        <v>23</v>
      </c>
      <c r="B25" s="4">
        <v>18210108</v>
      </c>
      <c r="C25" s="4" t="s">
        <v>86</v>
      </c>
      <c r="D25" s="4">
        <v>85</v>
      </c>
      <c r="E25" s="4"/>
      <c r="F25" s="4"/>
      <c r="G25" s="5">
        <v>59.499999999999993</v>
      </c>
      <c r="H25" s="4" t="s">
        <v>77</v>
      </c>
    </row>
    <row r="26" spans="1:8">
      <c r="A26" s="4">
        <v>24</v>
      </c>
      <c r="B26" s="4">
        <v>18210110</v>
      </c>
      <c r="C26" s="4" t="s">
        <v>86</v>
      </c>
      <c r="D26" s="4">
        <v>84.8</v>
      </c>
      <c r="E26" s="4"/>
      <c r="F26" s="4"/>
      <c r="G26" s="5">
        <v>59.359999999999992</v>
      </c>
      <c r="H26" s="4" t="s">
        <v>77</v>
      </c>
    </row>
    <row r="27" spans="1:8">
      <c r="A27" s="4">
        <v>25</v>
      </c>
      <c r="B27" s="4">
        <v>18210093</v>
      </c>
      <c r="C27" s="4" t="s">
        <v>86</v>
      </c>
      <c r="D27" s="4">
        <v>84.75</v>
      </c>
      <c r="E27" s="4"/>
      <c r="F27" s="4"/>
      <c r="G27" s="5">
        <v>59.324999999999996</v>
      </c>
      <c r="H27" s="4" t="s">
        <v>77</v>
      </c>
    </row>
    <row r="28" spans="1:8">
      <c r="A28" s="4">
        <v>26</v>
      </c>
      <c r="B28" s="4">
        <v>18210102</v>
      </c>
      <c r="C28" s="4" t="s">
        <v>86</v>
      </c>
      <c r="D28" s="4">
        <v>84.35</v>
      </c>
      <c r="E28" s="4"/>
      <c r="F28" s="4"/>
      <c r="G28" s="5">
        <v>59.044999999999995</v>
      </c>
      <c r="H28" s="4" t="s">
        <v>77</v>
      </c>
    </row>
    <row r="29" spans="1:8">
      <c r="A29" s="4">
        <v>27</v>
      </c>
      <c r="B29" s="4">
        <v>18210099</v>
      </c>
      <c r="C29" s="4" t="s">
        <v>86</v>
      </c>
      <c r="D29" s="4">
        <v>84.2</v>
      </c>
      <c r="E29" s="4"/>
      <c r="F29" s="4"/>
      <c r="G29" s="5">
        <v>58.94</v>
      </c>
      <c r="H29" s="4" t="s">
        <v>77</v>
      </c>
    </row>
    <row r="30" spans="1:8">
      <c r="A30" s="4">
        <v>28</v>
      </c>
      <c r="B30" s="4">
        <v>18210084</v>
      </c>
      <c r="C30" s="4" t="s">
        <v>86</v>
      </c>
      <c r="D30" s="4">
        <v>84.1</v>
      </c>
      <c r="E30" s="4"/>
      <c r="F30" s="4"/>
      <c r="G30" s="5">
        <v>58.86999999999999</v>
      </c>
      <c r="H30" s="4" t="s">
        <v>77</v>
      </c>
    </row>
    <row r="31" spans="1:8">
      <c r="A31" s="4">
        <v>29</v>
      </c>
      <c r="B31" s="4" t="s">
        <v>60</v>
      </c>
      <c r="C31" s="4" t="s">
        <v>86</v>
      </c>
      <c r="D31" s="4">
        <v>84.02000000000001</v>
      </c>
      <c r="E31" s="4"/>
      <c r="F31" s="4"/>
      <c r="G31" s="5">
        <v>58.814</v>
      </c>
      <c r="H31" s="4" t="s">
        <v>77</v>
      </c>
    </row>
    <row r="32" spans="1:8">
      <c r="A32" s="4">
        <v>30</v>
      </c>
      <c r="B32" s="4">
        <v>18210094</v>
      </c>
      <c r="C32" s="4" t="s">
        <v>86</v>
      </c>
      <c r="D32" s="4">
        <v>83.85</v>
      </c>
      <c r="E32" s="4"/>
      <c r="F32" s="4"/>
      <c r="G32" s="5">
        <v>58.694999999999993</v>
      </c>
      <c r="H32" s="4" t="s">
        <v>77</v>
      </c>
    </row>
    <row r="33" spans="1:8">
      <c r="A33" s="4">
        <v>31</v>
      </c>
      <c r="B33" s="4">
        <v>18210112</v>
      </c>
      <c r="C33" s="4" t="s">
        <v>86</v>
      </c>
      <c r="D33" s="4">
        <v>83.85</v>
      </c>
      <c r="E33" s="4"/>
      <c r="F33" s="4"/>
      <c r="G33" s="5">
        <v>58.694999999999993</v>
      </c>
      <c r="H33" s="4" t="s">
        <v>77</v>
      </c>
    </row>
    <row r="34" spans="1:8">
      <c r="A34" s="4">
        <v>32</v>
      </c>
      <c r="B34" s="4">
        <v>18210076</v>
      </c>
      <c r="C34" s="4" t="s">
        <v>86</v>
      </c>
      <c r="D34" s="4">
        <v>83.7</v>
      </c>
      <c r="E34" s="4"/>
      <c r="F34" s="4"/>
      <c r="G34" s="5">
        <v>58.589999999999996</v>
      </c>
      <c r="H34" s="4" t="s">
        <v>77</v>
      </c>
    </row>
    <row r="35" spans="1:8">
      <c r="A35" s="4">
        <v>33</v>
      </c>
      <c r="B35" s="4">
        <v>18210090</v>
      </c>
      <c r="C35" s="4" t="s">
        <v>86</v>
      </c>
      <c r="D35" s="4">
        <v>83.6</v>
      </c>
      <c r="E35" s="4"/>
      <c r="F35" s="4"/>
      <c r="G35" s="5">
        <v>58.519999999999989</v>
      </c>
      <c r="H35" s="4" t="s">
        <v>77</v>
      </c>
    </row>
    <row r="36" spans="1:8">
      <c r="A36" s="4">
        <v>34</v>
      </c>
      <c r="B36" s="4">
        <v>18210092</v>
      </c>
      <c r="C36" s="4" t="s">
        <v>86</v>
      </c>
      <c r="D36" s="4">
        <v>82.95</v>
      </c>
      <c r="E36" s="4"/>
      <c r="F36" s="4"/>
      <c r="G36" s="5">
        <v>58.064999999999998</v>
      </c>
      <c r="H36" s="4" t="s">
        <v>77</v>
      </c>
    </row>
    <row r="37" spans="1:8">
      <c r="A37" s="4">
        <v>35</v>
      </c>
      <c r="B37" s="4">
        <v>18210098</v>
      </c>
      <c r="C37" s="4" t="s">
        <v>86</v>
      </c>
      <c r="D37" s="4">
        <v>82.75</v>
      </c>
      <c r="E37" s="4"/>
      <c r="F37" s="4"/>
      <c r="G37" s="5">
        <v>57.924999999999997</v>
      </c>
      <c r="H37" s="4" t="s">
        <v>77</v>
      </c>
    </row>
    <row r="38" spans="1:8">
      <c r="A38" s="4">
        <v>36</v>
      </c>
      <c r="B38" s="4">
        <v>18210114</v>
      </c>
      <c r="C38" s="4" t="s">
        <v>86</v>
      </c>
      <c r="D38" s="4">
        <v>82.2</v>
      </c>
      <c r="E38" s="4"/>
      <c r="F38" s="4"/>
      <c r="G38" s="5">
        <v>57.54</v>
      </c>
      <c r="H38" s="4" t="s">
        <v>77</v>
      </c>
    </row>
    <row r="39" spans="1:8">
      <c r="A39" s="4">
        <v>37</v>
      </c>
      <c r="B39" s="4">
        <v>18210082</v>
      </c>
      <c r="C39" s="4" t="s">
        <v>86</v>
      </c>
      <c r="D39" s="4">
        <v>82.15</v>
      </c>
      <c r="E39" s="4"/>
      <c r="F39" s="4"/>
      <c r="G39" s="5">
        <v>57.505000000000003</v>
      </c>
      <c r="H39" s="4" t="s">
        <v>77</v>
      </c>
    </row>
    <row r="40" spans="1:8">
      <c r="A40" s="4">
        <v>38</v>
      </c>
      <c r="B40" s="4">
        <v>18210073</v>
      </c>
      <c r="C40" s="4" t="s">
        <v>86</v>
      </c>
      <c r="D40" s="4">
        <v>81.75</v>
      </c>
      <c r="E40" s="4"/>
      <c r="F40" s="4"/>
      <c r="G40" s="5">
        <v>57.224999999999994</v>
      </c>
      <c r="H40" s="4" t="s">
        <v>77</v>
      </c>
    </row>
    <row r="41" spans="1:8">
      <c r="A41" s="4">
        <v>39</v>
      </c>
      <c r="B41" s="4">
        <v>18210091</v>
      </c>
      <c r="C41" s="4" t="s">
        <v>86</v>
      </c>
      <c r="D41" s="4">
        <v>81.3</v>
      </c>
      <c r="E41" s="4"/>
      <c r="F41" s="4"/>
      <c r="G41" s="5">
        <v>56.91</v>
      </c>
      <c r="H41" s="4" t="s">
        <v>77</v>
      </c>
    </row>
    <row r="42" spans="1:8">
      <c r="A42" s="4">
        <v>40</v>
      </c>
      <c r="B42" s="4">
        <v>18210085</v>
      </c>
      <c r="C42" s="4" t="s">
        <v>86</v>
      </c>
      <c r="D42" s="4">
        <v>81</v>
      </c>
      <c r="E42" s="4"/>
      <c r="F42" s="4"/>
      <c r="G42" s="5">
        <v>56.699999999999996</v>
      </c>
      <c r="H42" s="4" t="s">
        <v>77</v>
      </c>
    </row>
    <row r="43" spans="1:8">
      <c r="A43" s="4">
        <v>42</v>
      </c>
      <c r="B43" s="4">
        <v>18210105</v>
      </c>
      <c r="C43" s="4" t="s">
        <v>86</v>
      </c>
      <c r="D43" s="4">
        <v>79.5</v>
      </c>
      <c r="E43" s="4"/>
      <c r="F43" s="4"/>
      <c r="G43" s="5">
        <v>55.65</v>
      </c>
      <c r="H43" s="4" t="s">
        <v>77</v>
      </c>
    </row>
    <row r="44" spans="1:8">
      <c r="A44" s="4">
        <v>43</v>
      </c>
      <c r="B44" s="4">
        <v>18210080</v>
      </c>
      <c r="C44" s="4" t="s">
        <v>86</v>
      </c>
      <c r="D44" s="4">
        <v>77.400000000000006</v>
      </c>
      <c r="E44" s="4"/>
      <c r="F44" s="4"/>
      <c r="G44" s="5">
        <v>54.18</v>
      </c>
      <c r="H44" s="4" t="s">
        <v>77</v>
      </c>
    </row>
  </sheetData>
  <autoFilter ref="H1:H44"/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H4" sqref="H4"/>
    </sheetView>
  </sheetViews>
  <sheetFormatPr defaultRowHeight="13.5"/>
  <cols>
    <col min="1" max="1" width="4.875" customWidth="1"/>
    <col min="2" max="2" width="12.25" customWidth="1"/>
    <col min="3" max="3" width="12.75" customWidth="1"/>
    <col min="8" max="8" width="13" customWidth="1"/>
  </cols>
  <sheetData>
    <row r="1" spans="1:8" ht="18.75">
      <c r="A1" s="39" t="s">
        <v>59</v>
      </c>
      <c r="B1" s="39"/>
      <c r="C1" s="39"/>
      <c r="D1" s="39"/>
      <c r="E1" s="39"/>
      <c r="F1" s="39"/>
      <c r="G1" s="39"/>
      <c r="H1" s="39"/>
    </row>
    <row r="2" spans="1:8" ht="24">
      <c r="A2" s="23" t="s">
        <v>78</v>
      </c>
      <c r="B2" s="23" t="s">
        <v>49</v>
      </c>
      <c r="C2" s="3" t="s">
        <v>79</v>
      </c>
      <c r="D2" s="3" t="s">
        <v>80</v>
      </c>
      <c r="E2" s="3" t="s">
        <v>81</v>
      </c>
      <c r="F2" s="11" t="s">
        <v>82</v>
      </c>
      <c r="G2" s="11" t="s">
        <v>83</v>
      </c>
      <c r="H2" s="23" t="s">
        <v>84</v>
      </c>
    </row>
    <row r="3" spans="1:8">
      <c r="A3" s="4">
        <v>1</v>
      </c>
      <c r="B3" s="4">
        <v>18210129</v>
      </c>
      <c r="C3" s="4" t="s">
        <v>87</v>
      </c>
      <c r="D3" s="4">
        <v>89.789999999999992</v>
      </c>
      <c r="E3" s="4"/>
      <c r="F3" s="4"/>
      <c r="G3" s="4">
        <v>62.852999999999987</v>
      </c>
      <c r="H3" s="4" t="s">
        <v>57</v>
      </c>
    </row>
    <row r="4" spans="1:8">
      <c r="A4" s="4">
        <v>2</v>
      </c>
      <c r="B4" s="4">
        <v>18210135</v>
      </c>
      <c r="C4" s="4" t="s">
        <v>87</v>
      </c>
      <c r="D4" s="4">
        <v>89.44</v>
      </c>
      <c r="E4" s="4"/>
      <c r="F4" s="4"/>
      <c r="G4" s="4">
        <v>62.607999999999997</v>
      </c>
      <c r="H4" s="4" t="s">
        <v>58</v>
      </c>
    </row>
    <row r="5" spans="1:8">
      <c r="A5" s="4">
        <v>3</v>
      </c>
      <c r="B5" s="4">
        <v>18210122</v>
      </c>
      <c r="C5" s="4" t="s">
        <v>87</v>
      </c>
      <c r="D5" s="4">
        <v>89.41</v>
      </c>
      <c r="E5" s="4"/>
      <c r="F5" s="4"/>
      <c r="G5" s="4">
        <v>62.586999999999996</v>
      </c>
      <c r="H5" s="4" t="s">
        <v>77</v>
      </c>
    </row>
    <row r="6" spans="1:8">
      <c r="A6" s="4">
        <v>4</v>
      </c>
      <c r="B6" s="4">
        <v>18210125</v>
      </c>
      <c r="C6" s="4" t="s">
        <v>87</v>
      </c>
      <c r="D6" s="4">
        <v>89.2</v>
      </c>
      <c r="E6" s="4"/>
      <c r="F6" s="4"/>
      <c r="G6" s="4">
        <v>62.44</v>
      </c>
      <c r="H6" s="4" t="s">
        <v>77</v>
      </c>
    </row>
    <row r="7" spans="1:8">
      <c r="A7" s="4">
        <v>5</v>
      </c>
      <c r="B7" s="4">
        <v>18210123</v>
      </c>
      <c r="C7" s="4" t="s">
        <v>87</v>
      </c>
      <c r="D7" s="4">
        <v>88.8</v>
      </c>
      <c r="E7" s="4"/>
      <c r="F7" s="4"/>
      <c r="G7" s="4">
        <v>62.16</v>
      </c>
      <c r="H7" s="4" t="s">
        <v>77</v>
      </c>
    </row>
    <row r="8" spans="1:8">
      <c r="A8" s="4">
        <v>6</v>
      </c>
      <c r="B8" s="4">
        <v>18210128</v>
      </c>
      <c r="C8" s="4" t="s">
        <v>87</v>
      </c>
      <c r="D8" s="4">
        <v>88.66</v>
      </c>
      <c r="E8" s="4"/>
      <c r="F8" s="4"/>
      <c r="G8" s="4">
        <v>62.061999999999991</v>
      </c>
      <c r="H8" s="4" t="s">
        <v>77</v>
      </c>
    </row>
    <row r="9" spans="1:8">
      <c r="A9" s="4">
        <v>7</v>
      </c>
      <c r="B9" s="4">
        <v>18210124</v>
      </c>
      <c r="C9" s="4" t="s">
        <v>87</v>
      </c>
      <c r="D9" s="4">
        <v>87.81</v>
      </c>
      <c r="E9" s="4"/>
      <c r="F9" s="4"/>
      <c r="G9" s="4">
        <v>61.466999999999999</v>
      </c>
      <c r="H9" s="4" t="s">
        <v>77</v>
      </c>
    </row>
    <row r="10" spans="1:8">
      <c r="A10" s="4">
        <v>8</v>
      </c>
      <c r="B10" s="4">
        <v>18210120</v>
      </c>
      <c r="C10" s="4" t="s">
        <v>87</v>
      </c>
      <c r="D10" s="4">
        <v>87.2</v>
      </c>
      <c r="E10" s="4"/>
      <c r="F10" s="4"/>
      <c r="G10" s="4">
        <v>61.04</v>
      </c>
      <c r="H10" s="4" t="s">
        <v>77</v>
      </c>
    </row>
    <row r="11" spans="1:8">
      <c r="A11" s="4">
        <v>9</v>
      </c>
      <c r="B11" s="4">
        <v>18210130</v>
      </c>
      <c r="C11" s="4" t="s">
        <v>87</v>
      </c>
      <c r="D11" s="4">
        <v>86.69</v>
      </c>
      <c r="E11" s="4"/>
      <c r="F11" s="4"/>
      <c r="G11" s="4">
        <v>60.682999999999993</v>
      </c>
      <c r="H11" s="4" t="s">
        <v>77</v>
      </c>
    </row>
    <row r="12" spans="1:8">
      <c r="A12" s="4">
        <v>10</v>
      </c>
      <c r="B12" s="4">
        <v>18210132</v>
      </c>
      <c r="C12" s="4" t="s">
        <v>87</v>
      </c>
      <c r="D12" s="4">
        <v>86.289999999999992</v>
      </c>
      <c r="E12" s="4"/>
      <c r="F12" s="4"/>
      <c r="G12" s="4">
        <v>60.402999999999992</v>
      </c>
      <c r="H12" s="4" t="s">
        <v>77</v>
      </c>
    </row>
    <row r="13" spans="1:8">
      <c r="A13" s="4">
        <v>11</v>
      </c>
      <c r="B13" s="4">
        <v>18210119</v>
      </c>
      <c r="C13" s="4" t="s">
        <v>87</v>
      </c>
      <c r="D13" s="4">
        <v>86</v>
      </c>
      <c r="E13" s="4"/>
      <c r="F13" s="4"/>
      <c r="G13" s="4">
        <v>60.199999999999996</v>
      </c>
      <c r="H13" s="4" t="s">
        <v>77</v>
      </c>
    </row>
    <row r="14" spans="1:8">
      <c r="A14" s="4">
        <v>12</v>
      </c>
      <c r="B14" s="4">
        <v>18210126</v>
      </c>
      <c r="C14" s="4" t="s">
        <v>87</v>
      </c>
      <c r="D14" s="4">
        <v>85.75</v>
      </c>
      <c r="E14" s="4"/>
      <c r="F14" s="4"/>
      <c r="G14" s="4">
        <v>60.024999999999999</v>
      </c>
      <c r="H14" s="4" t="s">
        <v>77</v>
      </c>
    </row>
    <row r="15" spans="1:8">
      <c r="A15" s="4">
        <v>13</v>
      </c>
      <c r="B15" s="4">
        <v>18210134</v>
      </c>
      <c r="C15" s="4" t="s">
        <v>87</v>
      </c>
      <c r="D15" s="4">
        <v>85.3</v>
      </c>
      <c r="E15" s="4"/>
      <c r="F15" s="4"/>
      <c r="G15" s="4">
        <v>59.709999999999994</v>
      </c>
      <c r="H15" s="4" t="s">
        <v>77</v>
      </c>
    </row>
    <row r="16" spans="1:8">
      <c r="A16" s="4">
        <v>14</v>
      </c>
      <c r="B16" s="4">
        <v>18210117</v>
      </c>
      <c r="C16" s="4" t="s">
        <v>87</v>
      </c>
      <c r="D16" s="4">
        <v>85.1</v>
      </c>
      <c r="E16" s="4"/>
      <c r="F16" s="4"/>
      <c r="G16" s="4">
        <v>59.569999999999993</v>
      </c>
      <c r="H16" s="4" t="s">
        <v>77</v>
      </c>
    </row>
    <row r="17" spans="1:8">
      <c r="A17" s="4">
        <v>15</v>
      </c>
      <c r="B17" s="4">
        <v>18210116</v>
      </c>
      <c r="C17" s="4" t="s">
        <v>87</v>
      </c>
      <c r="D17" s="4">
        <v>85.1</v>
      </c>
      <c r="E17" s="4"/>
      <c r="F17" s="4"/>
      <c r="G17" s="4">
        <v>59.569999999999993</v>
      </c>
      <c r="H17" s="4" t="s">
        <v>77</v>
      </c>
    </row>
    <row r="18" spans="1:8">
      <c r="A18" s="4">
        <v>16</v>
      </c>
      <c r="B18" s="4">
        <v>18210136</v>
      </c>
      <c r="C18" s="4" t="s">
        <v>87</v>
      </c>
      <c r="D18" s="4">
        <v>85.06</v>
      </c>
      <c r="E18" s="4"/>
      <c r="F18" s="4"/>
      <c r="G18" s="4">
        <v>59.541999999999994</v>
      </c>
      <c r="H18" s="4" t="s">
        <v>77</v>
      </c>
    </row>
    <row r="19" spans="1:8">
      <c r="A19" s="4">
        <v>17</v>
      </c>
      <c r="B19" s="4">
        <v>18210115</v>
      </c>
      <c r="C19" s="4" t="s">
        <v>87</v>
      </c>
      <c r="D19" s="4">
        <v>84.460000000000008</v>
      </c>
      <c r="E19" s="4"/>
      <c r="F19" s="4"/>
      <c r="G19" s="4">
        <v>59.122</v>
      </c>
      <c r="H19" s="4" t="s">
        <v>77</v>
      </c>
    </row>
    <row r="20" spans="1:8">
      <c r="A20" s="4">
        <v>18</v>
      </c>
      <c r="B20" s="4">
        <v>18210133</v>
      </c>
      <c r="C20" s="4" t="s">
        <v>87</v>
      </c>
      <c r="D20" s="4">
        <v>84.210000000000008</v>
      </c>
      <c r="E20" s="4"/>
      <c r="F20" s="4"/>
      <c r="G20" s="4">
        <v>58.947000000000003</v>
      </c>
      <c r="H20" s="4" t="s">
        <v>77</v>
      </c>
    </row>
    <row r="21" spans="1:8">
      <c r="A21" s="4">
        <v>19</v>
      </c>
      <c r="B21" s="4">
        <v>18210131</v>
      </c>
      <c r="C21" s="4" t="s">
        <v>87</v>
      </c>
      <c r="D21" s="4">
        <v>83.75</v>
      </c>
      <c r="E21" s="4"/>
      <c r="F21" s="4"/>
      <c r="G21" s="4">
        <v>58.624999999999993</v>
      </c>
      <c r="H21" s="4" t="s">
        <v>77</v>
      </c>
    </row>
    <row r="22" spans="1:8">
      <c r="A22" s="4">
        <v>20</v>
      </c>
      <c r="B22" s="4">
        <v>18210121</v>
      </c>
      <c r="C22" s="4" t="s">
        <v>87</v>
      </c>
      <c r="D22" s="4">
        <v>83.6</v>
      </c>
      <c r="E22" s="4"/>
      <c r="F22" s="4"/>
      <c r="G22" s="4">
        <v>58.519999999999989</v>
      </c>
      <c r="H22" s="4" t="s">
        <v>77</v>
      </c>
    </row>
    <row r="23" spans="1:8">
      <c r="A23" s="4">
        <v>21</v>
      </c>
      <c r="B23" s="4">
        <v>18210118</v>
      </c>
      <c r="C23" s="4" t="s">
        <v>87</v>
      </c>
      <c r="D23" s="4"/>
      <c r="E23" s="4"/>
      <c r="F23" s="4"/>
      <c r="G23" s="4">
        <v>58.491999999999997</v>
      </c>
      <c r="H23" s="4" t="s">
        <v>77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H3" sqref="H3"/>
    </sheetView>
  </sheetViews>
  <sheetFormatPr defaultRowHeight="13.5"/>
  <cols>
    <col min="1" max="1" width="4.125" style="12" customWidth="1"/>
    <col min="2" max="7" width="9" style="12"/>
    <col min="8" max="8" width="12.75" style="12" customWidth="1"/>
    <col min="9" max="16384" width="9" style="12"/>
  </cols>
  <sheetData>
    <row r="1" spans="1:8" ht="18.75">
      <c r="A1" s="39" t="s">
        <v>59</v>
      </c>
      <c r="B1" s="39"/>
      <c r="C1" s="39"/>
      <c r="D1" s="39"/>
      <c r="E1" s="39"/>
      <c r="F1" s="39"/>
      <c r="G1" s="39"/>
      <c r="H1" s="39"/>
    </row>
    <row r="2" spans="1:8" ht="24">
      <c r="A2" s="23" t="s">
        <v>52</v>
      </c>
      <c r="B2" s="23" t="s">
        <v>49</v>
      </c>
      <c r="C2" s="3" t="s">
        <v>0</v>
      </c>
      <c r="D2" s="3" t="s">
        <v>70</v>
      </c>
      <c r="E2" s="3" t="s">
        <v>1</v>
      </c>
      <c r="F2" s="11" t="s">
        <v>69</v>
      </c>
      <c r="G2" s="11" t="s">
        <v>56</v>
      </c>
      <c r="H2" s="23" t="s">
        <v>54</v>
      </c>
    </row>
    <row r="3" spans="1:8">
      <c r="A3" s="4">
        <v>1</v>
      </c>
      <c r="B3" s="4">
        <v>18210142</v>
      </c>
      <c r="C3" s="4" t="s">
        <v>88</v>
      </c>
      <c r="D3" s="5">
        <v>90.454545454545453</v>
      </c>
      <c r="E3" s="4"/>
      <c r="F3" s="4"/>
      <c r="G3" s="5">
        <v>63.318181818181813</v>
      </c>
      <c r="H3" s="4" t="s">
        <v>58</v>
      </c>
    </row>
    <row r="4" spans="1:8">
      <c r="A4" s="4">
        <v>2</v>
      </c>
      <c r="B4" s="4">
        <v>18210140</v>
      </c>
      <c r="C4" s="4" t="s">
        <v>88</v>
      </c>
      <c r="D4" s="5">
        <v>89.590909090909093</v>
      </c>
      <c r="E4" s="4"/>
      <c r="F4" s="4"/>
      <c r="G4" s="5">
        <v>62.713636363636361</v>
      </c>
      <c r="H4" s="4" t="s">
        <v>77</v>
      </c>
    </row>
    <row r="5" spans="1:8">
      <c r="A5" s="4">
        <v>3</v>
      </c>
      <c r="B5" s="4">
        <v>18210138</v>
      </c>
      <c r="C5" s="4" t="s">
        <v>88</v>
      </c>
      <c r="D5" s="5">
        <v>88.727272727272734</v>
      </c>
      <c r="E5" s="4"/>
      <c r="F5" s="4"/>
      <c r="G5" s="5">
        <v>62.109090909090909</v>
      </c>
      <c r="H5" s="4" t="s">
        <v>77</v>
      </c>
    </row>
    <row r="6" spans="1:8">
      <c r="A6" s="4">
        <v>4</v>
      </c>
      <c r="B6" s="4">
        <v>18210139</v>
      </c>
      <c r="C6" s="4" t="s">
        <v>88</v>
      </c>
      <c r="D6" s="5">
        <v>88.454545454545453</v>
      </c>
      <c r="E6" s="4"/>
      <c r="F6" s="4"/>
      <c r="G6" s="5">
        <v>61.918181818181814</v>
      </c>
      <c r="H6" s="4" t="s">
        <v>77</v>
      </c>
    </row>
    <row r="7" spans="1:8">
      <c r="A7" s="4">
        <v>5</v>
      </c>
      <c r="B7" s="4">
        <v>18210143</v>
      </c>
      <c r="C7" s="4" t="s">
        <v>88</v>
      </c>
      <c r="D7" s="5">
        <v>87.86363636363636</v>
      </c>
      <c r="E7" s="4"/>
      <c r="F7" s="4"/>
      <c r="G7" s="5">
        <v>61.50454545454545</v>
      </c>
      <c r="H7" s="4" t="s">
        <v>77</v>
      </c>
    </row>
    <row r="8" spans="1:8">
      <c r="A8" s="4">
        <v>6</v>
      </c>
      <c r="B8" s="4">
        <v>18210141</v>
      </c>
      <c r="C8" s="4" t="s">
        <v>88</v>
      </c>
      <c r="D8" s="5">
        <v>87</v>
      </c>
      <c r="E8" s="4"/>
      <c r="F8" s="4"/>
      <c r="G8" s="5">
        <v>60.9</v>
      </c>
      <c r="H8" s="4" t="s">
        <v>77</v>
      </c>
    </row>
    <row r="9" spans="1:8">
      <c r="A9" s="4">
        <v>7</v>
      </c>
      <c r="B9" s="4">
        <v>18210144</v>
      </c>
      <c r="C9" s="4" t="s">
        <v>88</v>
      </c>
      <c r="D9" s="5">
        <v>86.045454545454547</v>
      </c>
      <c r="E9" s="4"/>
      <c r="F9" s="4"/>
      <c r="G9" s="5">
        <v>60.231818181818177</v>
      </c>
      <c r="H9" s="4" t="s">
        <v>77</v>
      </c>
    </row>
    <row r="10" spans="1:8">
      <c r="A10" s="4">
        <v>8</v>
      </c>
      <c r="B10" s="4">
        <v>18210137</v>
      </c>
      <c r="C10" s="4" t="s">
        <v>88</v>
      </c>
      <c r="D10" s="5">
        <v>85.545454545454547</v>
      </c>
      <c r="E10" s="4"/>
      <c r="F10" s="4"/>
      <c r="G10" s="5">
        <v>59.881818181818176</v>
      </c>
      <c r="H10" s="4" t="s">
        <v>77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I6" sqref="I6"/>
    </sheetView>
  </sheetViews>
  <sheetFormatPr defaultRowHeight="13.5"/>
  <cols>
    <col min="1" max="1" width="4.125" style="12" customWidth="1"/>
    <col min="2" max="2" width="9" style="12"/>
    <col min="3" max="3" width="5.75" style="12" customWidth="1"/>
    <col min="4" max="4" width="6.5" style="12" customWidth="1"/>
    <col min="5" max="5" width="9" style="12"/>
    <col min="6" max="6" width="33.375" style="12" customWidth="1"/>
    <col min="7" max="7" width="7.625" style="12" customWidth="1"/>
    <col min="8" max="8" width="7.25" style="12" customWidth="1"/>
    <col min="9" max="9" width="4.875" style="12" customWidth="1"/>
    <col min="10" max="16384" width="9" style="12"/>
  </cols>
  <sheetData>
    <row r="1" spans="1:9" ht="18.75">
      <c r="A1" s="39" t="s">
        <v>53</v>
      </c>
      <c r="B1" s="39"/>
      <c r="C1" s="39"/>
      <c r="D1" s="39"/>
      <c r="E1" s="39"/>
      <c r="F1" s="39"/>
      <c r="G1" s="39"/>
      <c r="H1" s="39"/>
    </row>
    <row r="2" spans="1:9" ht="36.75" customHeight="1">
      <c r="A2" s="23" t="s">
        <v>3</v>
      </c>
      <c r="B2" s="2" t="s">
        <v>26</v>
      </c>
      <c r="C2" s="3" t="s">
        <v>27</v>
      </c>
      <c r="D2" s="3" t="s">
        <v>0</v>
      </c>
      <c r="E2" s="3" t="s">
        <v>70</v>
      </c>
      <c r="F2" s="3" t="s">
        <v>69</v>
      </c>
      <c r="G2" s="3" t="s">
        <v>1</v>
      </c>
      <c r="H2" s="3" t="s">
        <v>2</v>
      </c>
      <c r="I2" s="3" t="s">
        <v>54</v>
      </c>
    </row>
    <row r="3" spans="1:9" ht="98.25" customHeight="1">
      <c r="A3" s="4">
        <v>1</v>
      </c>
      <c r="B3" s="4" t="s">
        <v>6</v>
      </c>
      <c r="C3" s="4" t="s">
        <v>24</v>
      </c>
      <c r="D3" s="7" t="s">
        <v>17</v>
      </c>
      <c r="E3" s="5">
        <v>88.787878787878782</v>
      </c>
      <c r="F3" s="7" t="s">
        <v>89</v>
      </c>
      <c r="G3" s="5">
        <v>12</v>
      </c>
      <c r="H3" s="5">
        <f t="shared" ref="H3:H11" si="0">E3*0.7+G3*0.3</f>
        <v>65.751515151515136</v>
      </c>
      <c r="I3" s="35" t="s">
        <v>90</v>
      </c>
    </row>
    <row r="4" spans="1:9" ht="20.100000000000001" customHeight="1">
      <c r="A4" s="4">
        <v>2</v>
      </c>
      <c r="B4" s="4" t="s">
        <v>4</v>
      </c>
      <c r="C4" s="4" t="s">
        <v>91</v>
      </c>
      <c r="D4" s="7" t="s">
        <v>17</v>
      </c>
      <c r="E4" s="5">
        <v>90.575757575757578</v>
      </c>
      <c r="F4" s="5"/>
      <c r="G4" s="5"/>
      <c r="H4" s="5">
        <f t="shared" si="0"/>
        <v>63.403030303030299</v>
      </c>
      <c r="I4" s="35" t="s">
        <v>90</v>
      </c>
    </row>
    <row r="5" spans="1:9" ht="102.75" customHeight="1">
      <c r="A5" s="4">
        <v>3</v>
      </c>
      <c r="B5" s="4" t="s">
        <v>9</v>
      </c>
      <c r="C5" s="4" t="s">
        <v>91</v>
      </c>
      <c r="D5" s="7" t="s">
        <v>17</v>
      </c>
      <c r="E5" s="5">
        <v>87.318181818181813</v>
      </c>
      <c r="F5" s="7" t="s">
        <v>92</v>
      </c>
      <c r="G5" s="5">
        <v>4.8</v>
      </c>
      <c r="H5" s="5">
        <f t="shared" si="0"/>
        <v>62.562727272727265</v>
      </c>
      <c r="I5" s="35" t="s">
        <v>90</v>
      </c>
    </row>
    <row r="6" spans="1:9" ht="20.100000000000001" customHeight="1">
      <c r="A6" s="4">
        <v>4</v>
      </c>
      <c r="B6" s="4" t="s">
        <v>5</v>
      </c>
      <c r="C6" s="4" t="s">
        <v>91</v>
      </c>
      <c r="D6" s="7" t="s">
        <v>17</v>
      </c>
      <c r="E6" s="5">
        <v>89.030303030303031</v>
      </c>
      <c r="F6" s="5"/>
      <c r="G6" s="5"/>
      <c r="H6" s="5">
        <f t="shared" si="0"/>
        <v>62.32121212121212</v>
      </c>
      <c r="I6" s="35" t="s">
        <v>90</v>
      </c>
    </row>
    <row r="7" spans="1:9" ht="99.75" customHeight="1">
      <c r="A7" s="4">
        <v>5</v>
      </c>
      <c r="B7" s="4" t="s">
        <v>10</v>
      </c>
      <c r="C7" s="4" t="s">
        <v>91</v>
      </c>
      <c r="D7" s="25" t="s">
        <v>106</v>
      </c>
      <c r="E7" s="5">
        <v>87.213888888888889</v>
      </c>
      <c r="F7" s="18" t="s">
        <v>93</v>
      </c>
      <c r="G7" s="5">
        <v>4</v>
      </c>
      <c r="H7" s="5">
        <f t="shared" si="0"/>
        <v>62.249722222222218</v>
      </c>
      <c r="I7" s="35" t="s">
        <v>94</v>
      </c>
    </row>
    <row r="8" spans="1:9" ht="87" customHeight="1">
      <c r="A8" s="4">
        <v>6</v>
      </c>
      <c r="B8" s="4" t="s">
        <v>11</v>
      </c>
      <c r="C8" s="4" t="s">
        <v>91</v>
      </c>
      <c r="D8" s="7" t="s">
        <v>17</v>
      </c>
      <c r="E8" s="5">
        <v>85.969696969696969</v>
      </c>
      <c r="F8" s="7" t="s">
        <v>95</v>
      </c>
      <c r="G8" s="5">
        <v>4.8</v>
      </c>
      <c r="H8" s="5">
        <f t="shared" si="0"/>
        <v>61.61878787878787</v>
      </c>
      <c r="I8" s="35" t="s">
        <v>94</v>
      </c>
    </row>
    <row r="9" spans="1:9" ht="89.25" customHeight="1">
      <c r="A9" s="4">
        <v>7</v>
      </c>
      <c r="B9" s="4" t="s">
        <v>7</v>
      </c>
      <c r="C9" s="4" t="s">
        <v>91</v>
      </c>
      <c r="D9" s="7" t="s">
        <v>17</v>
      </c>
      <c r="E9" s="5">
        <v>87.727272727272734</v>
      </c>
      <c r="F9" s="5"/>
      <c r="G9" s="5"/>
      <c r="H9" s="5">
        <f t="shared" si="0"/>
        <v>61.409090909090907</v>
      </c>
      <c r="I9" s="35" t="s">
        <v>94</v>
      </c>
    </row>
    <row r="10" spans="1:9" ht="79.5" customHeight="1">
      <c r="A10" s="4">
        <v>8</v>
      </c>
      <c r="B10" s="4" t="s">
        <v>8</v>
      </c>
      <c r="C10" s="4" t="s">
        <v>91</v>
      </c>
      <c r="D10" s="7" t="s">
        <v>19</v>
      </c>
      <c r="E10" s="5">
        <v>87.669444444444437</v>
      </c>
      <c r="F10" s="5"/>
      <c r="G10" s="5"/>
      <c r="H10" s="5">
        <f t="shared" si="0"/>
        <v>61.3686111111111</v>
      </c>
      <c r="I10" s="35" t="s">
        <v>94</v>
      </c>
    </row>
    <row r="11" spans="1:9" ht="32.25" customHeight="1">
      <c r="A11" s="4">
        <v>9</v>
      </c>
      <c r="B11" s="4" t="s">
        <v>12</v>
      </c>
      <c r="C11" s="4" t="s">
        <v>91</v>
      </c>
      <c r="D11" s="7" t="s">
        <v>23</v>
      </c>
      <c r="E11" s="5">
        <v>84.887500000000003</v>
      </c>
      <c r="F11" s="5"/>
      <c r="G11" s="5"/>
      <c r="H11" s="5">
        <f t="shared" si="0"/>
        <v>59.421250000000001</v>
      </c>
      <c r="I11" s="35" t="s">
        <v>94</v>
      </c>
    </row>
  </sheetData>
  <sortState ref="A3:I11">
    <sortCondition descending="1" ref="H2"/>
  </sortState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I3" sqref="I3"/>
    </sheetView>
  </sheetViews>
  <sheetFormatPr defaultRowHeight="13.5"/>
  <cols>
    <col min="1" max="1" width="4.25" style="12" customWidth="1"/>
    <col min="2" max="5" width="9" style="12"/>
    <col min="6" max="6" width="13.25" style="12" customWidth="1"/>
    <col min="7" max="8" width="9" style="12"/>
    <col min="9" max="9" width="12.375" style="12" customWidth="1"/>
    <col min="10" max="16384" width="9" style="12"/>
  </cols>
  <sheetData>
    <row r="1" spans="1:9" ht="18.75">
      <c r="A1" s="40" t="s">
        <v>25</v>
      </c>
      <c r="B1" s="40"/>
      <c r="C1" s="40"/>
      <c r="D1" s="40"/>
      <c r="E1" s="40"/>
      <c r="F1" s="40"/>
      <c r="G1" s="40"/>
      <c r="H1" s="40"/>
      <c r="I1" s="41"/>
    </row>
    <row r="2" spans="1:9" ht="24">
      <c r="A2" s="23" t="s">
        <v>96</v>
      </c>
      <c r="B2" s="2" t="s">
        <v>97</v>
      </c>
      <c r="C2" s="2" t="s">
        <v>98</v>
      </c>
      <c r="D2" s="3" t="s">
        <v>79</v>
      </c>
      <c r="E2" s="3" t="s">
        <v>80</v>
      </c>
      <c r="F2" s="3" t="s">
        <v>81</v>
      </c>
      <c r="G2" s="3" t="s">
        <v>82</v>
      </c>
      <c r="H2" s="3" t="s">
        <v>2</v>
      </c>
      <c r="I2" s="36" t="s">
        <v>84</v>
      </c>
    </row>
    <row r="3" spans="1:9" ht="20.100000000000001" customHeight="1">
      <c r="A3" s="1">
        <v>1</v>
      </c>
      <c r="B3" s="6" t="s">
        <v>13</v>
      </c>
      <c r="C3" s="13" t="s">
        <v>15</v>
      </c>
      <c r="D3" s="13" t="s">
        <v>14</v>
      </c>
      <c r="E3" s="14">
        <v>89.7</v>
      </c>
      <c r="F3" s="15"/>
      <c r="G3" s="16"/>
      <c r="H3" s="16">
        <f>E3*0.7+F3*0.3</f>
        <v>62.79</v>
      </c>
      <c r="I3" s="37" t="s">
        <v>99</v>
      </c>
    </row>
    <row r="4" spans="1:9" ht="20.100000000000001" customHeight="1">
      <c r="A4" s="1">
        <v>2</v>
      </c>
      <c r="B4" s="6" t="s">
        <v>18</v>
      </c>
      <c r="C4" s="13" t="s">
        <v>15</v>
      </c>
      <c r="D4" s="17" t="s">
        <v>100</v>
      </c>
      <c r="E4" s="14">
        <v>86.86666666666666</v>
      </c>
      <c r="F4" s="17"/>
      <c r="G4" s="16"/>
      <c r="H4" s="16">
        <f t="shared" ref="H4:H5" si="0">E4*0.7+F4*0.3</f>
        <v>60.806666666666658</v>
      </c>
      <c r="I4" s="37" t="s">
        <v>101</v>
      </c>
    </row>
    <row r="5" spans="1:9" ht="20.100000000000001" customHeight="1">
      <c r="A5" s="1">
        <v>3</v>
      </c>
      <c r="B5" s="6" t="s">
        <v>21</v>
      </c>
      <c r="C5" s="13" t="s">
        <v>15</v>
      </c>
      <c r="D5" s="17" t="s">
        <v>102</v>
      </c>
      <c r="E5" s="14">
        <v>86.142857142857139</v>
      </c>
      <c r="F5" s="15"/>
      <c r="G5" s="16"/>
      <c r="H5" s="16">
        <f t="shared" si="0"/>
        <v>60.29999999999999</v>
      </c>
      <c r="I5" s="37" t="s">
        <v>101</v>
      </c>
    </row>
  </sheetData>
  <autoFilter ref="C1:C5"/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"/>
  <sheetViews>
    <sheetView tabSelected="1" topLeftCell="A13" workbookViewId="0">
      <selection activeCell="M13" sqref="M13"/>
    </sheetView>
  </sheetViews>
  <sheetFormatPr defaultRowHeight="13.5"/>
  <cols>
    <col min="1" max="1" width="4.375" customWidth="1"/>
    <col min="3" max="3" width="5.625" customWidth="1"/>
    <col min="4" max="4" width="5" customWidth="1"/>
    <col min="6" max="6" width="31.25" customWidth="1"/>
    <col min="8" max="8" width="7.125" style="19" customWidth="1"/>
    <col min="9" max="9" width="5.625" customWidth="1"/>
  </cols>
  <sheetData>
    <row r="1" spans="1:9" ht="18.75">
      <c r="A1" s="40" t="s">
        <v>72</v>
      </c>
      <c r="B1" s="40"/>
      <c r="C1" s="40"/>
      <c r="D1" s="40"/>
      <c r="E1" s="40"/>
      <c r="F1" s="40"/>
      <c r="G1" s="40"/>
      <c r="H1" s="40"/>
      <c r="I1" s="41"/>
    </row>
    <row r="2" spans="1:9" s="24" customFormat="1" ht="36">
      <c r="A2" s="23" t="s">
        <v>3</v>
      </c>
      <c r="B2" s="2" t="s">
        <v>26</v>
      </c>
      <c r="C2" s="3" t="s">
        <v>27</v>
      </c>
      <c r="D2" s="3" t="s">
        <v>0</v>
      </c>
      <c r="E2" s="3" t="s">
        <v>70</v>
      </c>
      <c r="F2" s="3" t="s">
        <v>69</v>
      </c>
      <c r="G2" s="3" t="s">
        <v>1</v>
      </c>
      <c r="H2" s="11" t="s">
        <v>2</v>
      </c>
      <c r="I2" s="3" t="s">
        <v>54</v>
      </c>
    </row>
    <row r="3" spans="1:9" ht="123.75" customHeight="1">
      <c r="A3" s="4">
        <v>1</v>
      </c>
      <c r="B3" s="4" t="s">
        <v>30</v>
      </c>
      <c r="C3" s="25" t="s">
        <v>31</v>
      </c>
      <c r="D3" s="9" t="s">
        <v>28</v>
      </c>
      <c r="E3" s="26">
        <v>89.75</v>
      </c>
      <c r="F3" s="10" t="s">
        <v>108</v>
      </c>
      <c r="G3" s="5">
        <v>4</v>
      </c>
      <c r="H3" s="26">
        <f t="shared" ref="H3:H18" si="0">E3*0.7+G3*0.3</f>
        <v>64.024999999999991</v>
      </c>
      <c r="I3" s="27" t="s">
        <v>50</v>
      </c>
    </row>
    <row r="4" spans="1:9" ht="87.75" customHeight="1">
      <c r="A4" s="4">
        <v>2</v>
      </c>
      <c r="B4" s="4" t="s">
        <v>34</v>
      </c>
      <c r="C4" s="25" t="s">
        <v>35</v>
      </c>
      <c r="D4" s="9" t="s">
        <v>36</v>
      </c>
      <c r="E4" s="26">
        <v>89.198148148148164</v>
      </c>
      <c r="F4" s="10" t="s">
        <v>109</v>
      </c>
      <c r="G4" s="5">
        <v>1.86</v>
      </c>
      <c r="H4" s="26">
        <f t="shared" si="0"/>
        <v>62.996703703703709</v>
      </c>
      <c r="I4" s="27" t="s">
        <v>50</v>
      </c>
    </row>
    <row r="5" spans="1:9" ht="36">
      <c r="A5" s="4">
        <v>3</v>
      </c>
      <c r="B5" s="4" t="s">
        <v>38</v>
      </c>
      <c r="C5" s="25" t="s">
        <v>35</v>
      </c>
      <c r="D5" s="9" t="s">
        <v>29</v>
      </c>
      <c r="E5" s="26">
        <v>88.37777777777778</v>
      </c>
      <c r="F5" s="27"/>
      <c r="G5" s="27"/>
      <c r="H5" s="26">
        <f t="shared" si="0"/>
        <v>61.864444444444445</v>
      </c>
      <c r="I5" s="27" t="s">
        <v>50</v>
      </c>
    </row>
    <row r="6" spans="1:9" s="12" customFormat="1" ht="183" customHeight="1">
      <c r="A6" s="4">
        <v>4</v>
      </c>
      <c r="B6" s="4" t="s">
        <v>42</v>
      </c>
      <c r="C6" s="25" t="s">
        <v>31</v>
      </c>
      <c r="D6" s="9" t="s">
        <v>28</v>
      </c>
      <c r="E6" s="30">
        <v>86.375</v>
      </c>
      <c r="F6" s="10" t="s">
        <v>110</v>
      </c>
      <c r="G6" s="5">
        <v>4.5</v>
      </c>
      <c r="H6" s="30">
        <f>E6*0.7+G6*0.3</f>
        <v>61.8125</v>
      </c>
      <c r="I6" s="35" t="s">
        <v>50</v>
      </c>
    </row>
    <row r="7" spans="1:9" ht="48">
      <c r="A7" s="4">
        <v>5</v>
      </c>
      <c r="B7" s="4" t="s">
        <v>39</v>
      </c>
      <c r="C7" s="25" t="s">
        <v>31</v>
      </c>
      <c r="D7" s="9" t="s">
        <v>28</v>
      </c>
      <c r="E7" s="26">
        <v>88.25</v>
      </c>
      <c r="F7" s="27"/>
      <c r="G7" s="27"/>
      <c r="H7" s="26">
        <f t="shared" si="0"/>
        <v>61.774999999999999</v>
      </c>
      <c r="I7" s="27" t="s">
        <v>68</v>
      </c>
    </row>
    <row r="8" spans="1:9" ht="48">
      <c r="A8" s="4">
        <v>6</v>
      </c>
      <c r="B8" s="4" t="s">
        <v>32</v>
      </c>
      <c r="C8" s="25" t="s">
        <v>33</v>
      </c>
      <c r="D8" s="8" t="s">
        <v>28</v>
      </c>
      <c r="E8" s="26">
        <v>87.583333333333343</v>
      </c>
      <c r="F8" s="27"/>
      <c r="G8" s="27"/>
      <c r="H8" s="26">
        <f t="shared" si="0"/>
        <v>61.308333333333337</v>
      </c>
      <c r="I8" s="27" t="s">
        <v>68</v>
      </c>
    </row>
    <row r="9" spans="1:9" ht="48">
      <c r="A9" s="4">
        <v>7</v>
      </c>
      <c r="B9" s="4" t="s">
        <v>41</v>
      </c>
      <c r="C9" s="25" t="s">
        <v>31</v>
      </c>
      <c r="D9" s="9" t="s">
        <v>28</v>
      </c>
      <c r="E9" s="26">
        <v>87.5</v>
      </c>
      <c r="F9" s="27"/>
      <c r="G9" s="27"/>
      <c r="H9" s="26">
        <f t="shared" si="0"/>
        <v>61.249999999999993</v>
      </c>
      <c r="I9" s="27" t="s">
        <v>68</v>
      </c>
    </row>
    <row r="10" spans="1:9" ht="99.75" customHeight="1">
      <c r="A10" s="4">
        <v>8</v>
      </c>
      <c r="B10" s="4" t="s">
        <v>22</v>
      </c>
      <c r="C10" s="25" t="s">
        <v>33</v>
      </c>
      <c r="D10" s="9" t="s">
        <v>71</v>
      </c>
      <c r="E10" s="26">
        <v>82.336904761904762</v>
      </c>
      <c r="F10" s="10" t="s">
        <v>103</v>
      </c>
      <c r="G10" s="5">
        <v>12</v>
      </c>
      <c r="H10" s="26">
        <f t="shared" si="0"/>
        <v>61.235833333333332</v>
      </c>
      <c r="I10" s="27" t="s">
        <v>68</v>
      </c>
    </row>
    <row r="11" spans="1:9" ht="36">
      <c r="A11" s="4">
        <v>9</v>
      </c>
      <c r="B11" s="4" t="s">
        <v>40</v>
      </c>
      <c r="C11" s="25" t="s">
        <v>35</v>
      </c>
      <c r="D11" s="9" t="s">
        <v>104</v>
      </c>
      <c r="E11" s="26">
        <v>86.947222222222237</v>
      </c>
      <c r="F11" s="27"/>
      <c r="G11" s="27"/>
      <c r="H11" s="26">
        <f t="shared" si="0"/>
        <v>60.863055555555562</v>
      </c>
      <c r="I11" s="27" t="s">
        <v>68</v>
      </c>
    </row>
    <row r="12" spans="1:9" ht="48">
      <c r="A12" s="4">
        <v>10</v>
      </c>
      <c r="B12" s="4" t="s">
        <v>43</v>
      </c>
      <c r="C12" s="25" t="s">
        <v>33</v>
      </c>
      <c r="D12" s="9" t="s">
        <v>28</v>
      </c>
      <c r="E12" s="26">
        <v>84.933333333333323</v>
      </c>
      <c r="F12" s="27"/>
      <c r="G12" s="27"/>
      <c r="H12" s="26">
        <f t="shared" si="0"/>
        <v>59.453333333333319</v>
      </c>
      <c r="I12" s="27" t="s">
        <v>68</v>
      </c>
    </row>
    <row r="13" spans="1:9" ht="24">
      <c r="A13" s="4">
        <v>11</v>
      </c>
      <c r="B13" s="4" t="s">
        <v>37</v>
      </c>
      <c r="C13" s="25" t="s">
        <v>35</v>
      </c>
      <c r="D13" s="9" t="s">
        <v>71</v>
      </c>
      <c r="E13" s="26">
        <v>84.752380952380932</v>
      </c>
      <c r="F13" s="27"/>
      <c r="G13" s="27"/>
      <c r="H13" s="26">
        <f t="shared" si="0"/>
        <v>59.326666666666647</v>
      </c>
      <c r="I13" s="27" t="s">
        <v>68</v>
      </c>
    </row>
    <row r="14" spans="1:9" ht="36">
      <c r="A14" s="4">
        <v>12</v>
      </c>
      <c r="B14" s="28" t="s">
        <v>46</v>
      </c>
      <c r="C14" s="25" t="s">
        <v>107</v>
      </c>
      <c r="D14" s="9" t="s">
        <v>67</v>
      </c>
      <c r="E14" s="26">
        <v>83.112499999999997</v>
      </c>
      <c r="F14" s="27"/>
      <c r="G14" s="27"/>
      <c r="H14" s="26">
        <f t="shared" si="0"/>
        <v>58.178749999999994</v>
      </c>
      <c r="I14" s="27" t="s">
        <v>68</v>
      </c>
    </row>
    <row r="15" spans="1:9" ht="24">
      <c r="A15" s="4">
        <v>13</v>
      </c>
      <c r="B15" s="29" t="s">
        <v>47</v>
      </c>
      <c r="C15" s="25" t="s">
        <v>33</v>
      </c>
      <c r="D15" s="9" t="s">
        <v>23</v>
      </c>
      <c r="E15" s="26">
        <v>81.571428571428569</v>
      </c>
      <c r="F15" s="10"/>
      <c r="G15" s="5"/>
      <c r="H15" s="26">
        <f t="shared" si="0"/>
        <v>57.099999999999994</v>
      </c>
      <c r="I15" s="27" t="s">
        <v>68</v>
      </c>
    </row>
    <row r="16" spans="1:9" ht="24">
      <c r="A16" s="4">
        <v>14</v>
      </c>
      <c r="B16" s="28" t="s">
        <v>48</v>
      </c>
      <c r="C16" s="25" t="s">
        <v>33</v>
      </c>
      <c r="D16" s="9" t="s">
        <v>17</v>
      </c>
      <c r="E16" s="26">
        <v>81.55972222222222</v>
      </c>
      <c r="F16" s="10"/>
      <c r="G16" s="5"/>
      <c r="H16" s="26">
        <f t="shared" si="0"/>
        <v>57.091805555555553</v>
      </c>
      <c r="I16" s="27" t="s">
        <v>68</v>
      </c>
    </row>
    <row r="17" spans="1:9" ht="36">
      <c r="A17" s="4">
        <v>15</v>
      </c>
      <c r="B17" s="4" t="s">
        <v>44</v>
      </c>
      <c r="C17" s="25" t="s">
        <v>33</v>
      </c>
      <c r="D17" s="9" t="s">
        <v>71</v>
      </c>
      <c r="E17" s="26">
        <v>80.928571428571431</v>
      </c>
      <c r="F17" s="9" t="s">
        <v>111</v>
      </c>
      <c r="G17" s="27">
        <v>1.1419999999999999</v>
      </c>
      <c r="H17" s="26">
        <v>56.992599999999996</v>
      </c>
      <c r="I17" s="27" t="s">
        <v>68</v>
      </c>
    </row>
    <row r="18" spans="1:9" s="12" customFormat="1" ht="110.25" customHeight="1">
      <c r="A18" s="4">
        <v>16</v>
      </c>
      <c r="B18" s="28" t="s">
        <v>45</v>
      </c>
      <c r="C18" s="25" t="s">
        <v>31</v>
      </c>
      <c r="D18" s="9" t="s">
        <v>71</v>
      </c>
      <c r="E18" s="30">
        <v>75.5</v>
      </c>
      <c r="F18" s="9" t="s">
        <v>105</v>
      </c>
      <c r="G18" s="5">
        <v>7.2</v>
      </c>
      <c r="H18" s="30">
        <f t="shared" si="0"/>
        <v>55.009999999999991</v>
      </c>
      <c r="I18" s="27" t="s">
        <v>68</v>
      </c>
    </row>
  </sheetData>
  <sortState ref="A2:I19">
    <sortCondition descending="1" ref="H1"/>
  </sortState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J18" sqref="J18"/>
    </sheetView>
  </sheetViews>
  <sheetFormatPr defaultRowHeight="13.5"/>
  <cols>
    <col min="1" max="1" width="5.125" style="12" customWidth="1"/>
    <col min="2" max="2" width="9" style="12"/>
    <col min="3" max="3" width="10.75" style="12" customWidth="1"/>
    <col min="4" max="4" width="13.375" style="12" customWidth="1"/>
    <col min="5" max="5" width="13.5" style="12" customWidth="1"/>
    <col min="6" max="7" width="9" style="12"/>
    <col min="8" max="8" width="9" style="20"/>
    <col min="9" max="9" width="10.375" style="12" customWidth="1"/>
    <col min="10" max="16384" width="9" style="12"/>
  </cols>
  <sheetData>
    <row r="1" spans="1:9" ht="18.75">
      <c r="A1" s="40" t="s">
        <v>73</v>
      </c>
      <c r="B1" s="40"/>
      <c r="C1" s="40"/>
      <c r="D1" s="40"/>
      <c r="E1" s="40"/>
      <c r="F1" s="40"/>
      <c r="G1" s="40"/>
      <c r="H1" s="40"/>
      <c r="I1" s="41"/>
    </row>
    <row r="2" spans="1:9" s="22" customFormat="1" ht="24">
      <c r="A2" s="23" t="s">
        <v>78</v>
      </c>
      <c r="B2" s="23" t="s">
        <v>49</v>
      </c>
      <c r="C2" s="2" t="s">
        <v>98</v>
      </c>
      <c r="D2" s="3" t="s">
        <v>79</v>
      </c>
      <c r="E2" s="3" t="s">
        <v>80</v>
      </c>
      <c r="F2" s="3" t="s">
        <v>81</v>
      </c>
      <c r="G2" s="3" t="s">
        <v>82</v>
      </c>
      <c r="H2" s="11" t="s">
        <v>2</v>
      </c>
      <c r="I2" s="23" t="s">
        <v>84</v>
      </c>
    </row>
    <row r="3" spans="1:9">
      <c r="A3" s="4">
        <v>1</v>
      </c>
      <c r="B3" s="4">
        <v>18110030</v>
      </c>
      <c r="C3" s="38" t="s">
        <v>51</v>
      </c>
      <c r="D3" s="38" t="s">
        <v>17</v>
      </c>
      <c r="E3" s="5">
        <v>90.074074074074076</v>
      </c>
      <c r="F3" s="4"/>
      <c r="G3" s="4"/>
      <c r="H3" s="5">
        <f>E3*0.7+G3*0.3</f>
        <v>63.05185185185185</v>
      </c>
      <c r="I3" s="4" t="s">
        <v>99</v>
      </c>
    </row>
    <row r="4" spans="1:9">
      <c r="A4" s="4">
        <v>2</v>
      </c>
      <c r="B4" s="4">
        <v>18110038</v>
      </c>
      <c r="C4" s="38" t="s">
        <v>20</v>
      </c>
      <c r="D4" s="38" t="s">
        <v>19</v>
      </c>
      <c r="E4" s="5">
        <v>89.385714285714286</v>
      </c>
      <c r="F4" s="4"/>
      <c r="G4" s="4"/>
      <c r="H4" s="5">
        <f t="shared" ref="H4:H14" si="0">E4*0.7+G4*0.3</f>
        <v>62.569999999999993</v>
      </c>
      <c r="I4" s="4" t="s">
        <v>99</v>
      </c>
    </row>
    <row r="5" spans="1:9">
      <c r="A5" s="4">
        <v>3</v>
      </c>
      <c r="B5" s="4">
        <v>18110037</v>
      </c>
      <c r="C5" s="38" t="s">
        <v>51</v>
      </c>
      <c r="D5" s="38" t="s">
        <v>19</v>
      </c>
      <c r="E5" s="5">
        <v>89.109090909090909</v>
      </c>
      <c r="F5" s="4"/>
      <c r="G5" s="4"/>
      <c r="H5" s="5">
        <f t="shared" si="0"/>
        <v>62.376363636363635</v>
      </c>
      <c r="I5" s="4" t="s">
        <v>99</v>
      </c>
    </row>
    <row r="6" spans="1:9">
      <c r="A6" s="4">
        <v>4</v>
      </c>
      <c r="B6" s="4">
        <v>18110026</v>
      </c>
      <c r="C6" s="38" t="s">
        <v>20</v>
      </c>
      <c r="D6" s="38" t="s">
        <v>17</v>
      </c>
      <c r="E6" s="5">
        <v>88.714285714285708</v>
      </c>
      <c r="F6" s="4"/>
      <c r="G6" s="4"/>
      <c r="H6" s="5">
        <f t="shared" si="0"/>
        <v>62.099999999999994</v>
      </c>
      <c r="I6" s="4" t="s">
        <v>90</v>
      </c>
    </row>
    <row r="7" spans="1:9">
      <c r="A7" s="4">
        <v>5</v>
      </c>
      <c r="B7" s="4">
        <v>18110031</v>
      </c>
      <c r="C7" s="38" t="s">
        <v>51</v>
      </c>
      <c r="D7" s="38" t="s">
        <v>17</v>
      </c>
      <c r="E7" s="5">
        <v>87.833333333333329</v>
      </c>
      <c r="F7" s="4"/>
      <c r="G7" s="4"/>
      <c r="H7" s="5">
        <f t="shared" si="0"/>
        <v>61.483333333333327</v>
      </c>
      <c r="I7" s="4" t="s">
        <v>74</v>
      </c>
    </row>
    <row r="8" spans="1:9">
      <c r="A8" s="4">
        <v>6</v>
      </c>
      <c r="B8" s="4">
        <v>18110040</v>
      </c>
      <c r="C8" s="38" t="s">
        <v>20</v>
      </c>
      <c r="D8" s="38" t="s">
        <v>19</v>
      </c>
      <c r="E8" s="5">
        <v>86.242857142857147</v>
      </c>
      <c r="F8" s="4"/>
      <c r="G8" s="4"/>
      <c r="H8" s="5">
        <f t="shared" si="0"/>
        <v>60.37</v>
      </c>
      <c r="I8" s="4" t="s">
        <v>74</v>
      </c>
    </row>
    <row r="9" spans="1:9">
      <c r="A9" s="4">
        <v>7</v>
      </c>
      <c r="B9" s="4">
        <v>18110041</v>
      </c>
      <c r="C9" s="38" t="s">
        <v>20</v>
      </c>
      <c r="D9" s="38" t="s">
        <v>19</v>
      </c>
      <c r="E9" s="5">
        <v>84.785714285714292</v>
      </c>
      <c r="F9" s="4"/>
      <c r="G9" s="4"/>
      <c r="H9" s="5">
        <f t="shared" si="0"/>
        <v>59.35</v>
      </c>
      <c r="I9" s="4" t="s">
        <v>74</v>
      </c>
    </row>
    <row r="10" spans="1:9">
      <c r="A10" s="4">
        <v>8</v>
      </c>
      <c r="B10" s="4">
        <v>18110032</v>
      </c>
      <c r="C10" s="38" t="s">
        <v>51</v>
      </c>
      <c r="D10" s="38" t="s">
        <v>17</v>
      </c>
      <c r="E10" s="5">
        <v>84.685185185185176</v>
      </c>
      <c r="F10" s="4"/>
      <c r="G10" s="4"/>
      <c r="H10" s="5">
        <f t="shared" si="0"/>
        <v>59.279629629629618</v>
      </c>
      <c r="I10" s="4" t="s">
        <v>74</v>
      </c>
    </row>
    <row r="11" spans="1:9">
      <c r="A11" s="4">
        <v>9</v>
      </c>
      <c r="B11" s="4">
        <v>18110039</v>
      </c>
      <c r="C11" s="38" t="s">
        <v>20</v>
      </c>
      <c r="D11" s="38" t="s">
        <v>19</v>
      </c>
      <c r="E11" s="5">
        <v>84.45714285714287</v>
      </c>
      <c r="F11" s="4"/>
      <c r="G11" s="4"/>
      <c r="H11" s="5">
        <f t="shared" si="0"/>
        <v>59.120000000000005</v>
      </c>
      <c r="I11" s="4" t="s">
        <v>74</v>
      </c>
    </row>
    <row r="12" spans="1:9">
      <c r="A12" s="4">
        <v>10</v>
      </c>
      <c r="B12" s="4">
        <v>18110029</v>
      </c>
      <c r="C12" s="38" t="s">
        <v>51</v>
      </c>
      <c r="D12" s="38" t="s">
        <v>17</v>
      </c>
      <c r="E12" s="5">
        <v>84.2</v>
      </c>
      <c r="F12" s="4"/>
      <c r="G12" s="4"/>
      <c r="H12" s="5">
        <f t="shared" si="0"/>
        <v>58.94</v>
      </c>
      <c r="I12" s="4" t="s">
        <v>74</v>
      </c>
    </row>
    <row r="13" spans="1:9">
      <c r="A13" s="4">
        <v>11</v>
      </c>
      <c r="B13" s="4">
        <v>18110034</v>
      </c>
      <c r="C13" s="38" t="s">
        <v>51</v>
      </c>
      <c r="D13" s="38" t="s">
        <v>17</v>
      </c>
      <c r="E13" s="5">
        <v>83.4</v>
      </c>
      <c r="F13" s="4"/>
      <c r="G13" s="4"/>
      <c r="H13" s="5">
        <f t="shared" si="0"/>
        <v>58.38</v>
      </c>
      <c r="I13" s="4" t="s">
        <v>74</v>
      </c>
    </row>
    <row r="14" spans="1:9">
      <c r="A14" s="4">
        <v>12</v>
      </c>
      <c r="B14" s="4">
        <v>18110028</v>
      </c>
      <c r="C14" s="38" t="s">
        <v>16</v>
      </c>
      <c r="D14" s="38" t="s">
        <v>17</v>
      </c>
      <c r="E14" s="5">
        <v>83.296666666666667</v>
      </c>
      <c r="F14" s="4"/>
      <c r="G14" s="4"/>
      <c r="H14" s="5">
        <f t="shared" si="0"/>
        <v>58.307666666666663</v>
      </c>
      <c r="I14" s="4" t="s">
        <v>74</v>
      </c>
    </row>
  </sheetData>
  <sortState ref="B2:I17">
    <sortCondition descending="1" ref="E1"/>
  </sortState>
  <mergeCells count="1">
    <mergeCell ref="A1:I1"/>
  </mergeCells>
  <phoneticPr fontId="1" type="noConversion"/>
  <pageMargins left="0.7" right="0.7" top="0.75" bottom="0.75" header="0.3" footer="0.3"/>
  <pageSetup paperSize="9" orientation="portrait" copies="1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经济学</vt:lpstr>
      <vt:lpstr>管科</vt:lpstr>
      <vt:lpstr>金融硕士</vt:lpstr>
      <vt:lpstr>国际商务硕士</vt:lpstr>
      <vt:lpstr>保险硕士</vt:lpstr>
      <vt:lpstr>2015级博士</vt:lpstr>
      <vt:lpstr>2016级博士</vt:lpstr>
      <vt:lpstr>17博</vt:lpstr>
      <vt:lpstr>18博</vt:lpstr>
      <vt:lpstr>'17博'!Print_Titles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2019-09-12T09:29:11Z</dcterms:modified>
</cp:coreProperties>
</file>