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2025国际学术会议资助通知\研究生院关于启动2025年中山大学研究生参加国际学术会议资助计划的通知\"/>
    </mc:Choice>
  </mc:AlternateContent>
  <xr:revisionPtr revIDLastSave="0" documentId="13_ncr:1_{15079520-18C1-47BB-A605-2638A4BBD5EE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重点建设项目总卡划拨" sheetId="4" state="hidden" r:id="rId1"/>
    <sheet name="分拨至学院" sheetId="1" r:id="rId2"/>
  </sheets>
  <definedNames>
    <definedName name="_xlnm._FilterDatabase" localSheetId="1" hidden="1">分拨至学院!$A$7:$E$85</definedName>
    <definedName name="_xlnm._FilterDatabase" localSheetId="0" hidden="1">重点建设项目总卡划拨!$A$7:$J$9</definedName>
    <definedName name="_xlnm.Print_Area" localSheetId="1">分拨至学院!$A:$E</definedName>
    <definedName name="_xlnm.Print_Area" localSheetId="0">重点建设项目总卡划拨!$A:$J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  <c r="G9" i="4" s="1"/>
  <c r="G5" i="4" s="1"/>
</calcChain>
</file>

<file path=xl/sharedStrings.xml><?xml version="1.0" encoding="utf-8"?>
<sst xmlns="http://schemas.openxmlformats.org/spreadsheetml/2006/main" count="438" uniqueCount="428">
  <si>
    <t>2025年预算拨款清单</t>
  </si>
  <si>
    <t>单位名称：研究生院</t>
  </si>
  <si>
    <t>经办人：钟莉莉、李莉</t>
  </si>
  <si>
    <t>联系电话：020-84111685</t>
  </si>
  <si>
    <t>拨出经费情况</t>
  </si>
  <si>
    <t>拨款内容</t>
  </si>
  <si>
    <t>项目名称</t>
  </si>
  <si>
    <t>项目号</t>
  </si>
  <si>
    <t>拨款金额（元）</t>
  </si>
  <si>
    <t>备注1</t>
  </si>
  <si>
    <t>划拨重点建设项目总卡至研究生国际学术交流三级类别</t>
  </si>
  <si>
    <t>中央、省双一流专项及配套（重点建设项目）</t>
  </si>
  <si>
    <t>00000-12251000</t>
  </si>
  <si>
    <t>拨入经费情况</t>
  </si>
  <si>
    <r>
      <rPr>
        <b/>
        <sz val="10"/>
        <color theme="1"/>
        <rFont val="宋体"/>
        <family val="3"/>
        <charset val="134"/>
      </rPr>
      <t xml:space="preserve">部门名称
</t>
    </r>
    <r>
      <rPr>
        <b/>
        <sz val="10"/>
        <color rgb="FFFF0000"/>
        <rFont val="宋体"/>
        <family val="3"/>
        <charset val="134"/>
      </rPr>
      <t>（本年首次拨款必填）</t>
    </r>
  </si>
  <si>
    <r>
      <rPr>
        <b/>
        <sz val="10"/>
        <color theme="1"/>
        <rFont val="宋体"/>
        <family val="3"/>
        <charset val="134"/>
      </rPr>
      <t xml:space="preserve">部门编号
</t>
    </r>
    <r>
      <rPr>
        <b/>
        <sz val="10"/>
        <color rgb="FFFF0000"/>
        <rFont val="宋体"/>
        <family val="3"/>
        <charset val="134"/>
      </rPr>
      <t>（本年首次拨款必填）</t>
    </r>
  </si>
  <si>
    <r>
      <rPr>
        <b/>
        <sz val="10"/>
        <color theme="1"/>
        <rFont val="宋体"/>
        <family val="3"/>
        <charset val="134"/>
      </rPr>
      <t xml:space="preserve">项目负责人
</t>
    </r>
    <r>
      <rPr>
        <b/>
        <sz val="10"/>
        <color rgb="FFFF0000"/>
        <rFont val="宋体"/>
        <family val="3"/>
        <charset val="134"/>
      </rPr>
      <t>（本年首次拨款必填）</t>
    </r>
  </si>
  <si>
    <r>
      <rPr>
        <b/>
        <sz val="10"/>
        <color theme="1"/>
        <rFont val="宋体"/>
        <family val="3"/>
        <charset val="134"/>
      </rPr>
      <t xml:space="preserve">负责人工资号
</t>
    </r>
    <r>
      <rPr>
        <b/>
        <sz val="10"/>
        <color rgb="FFFF0000"/>
        <rFont val="宋体"/>
        <family val="3"/>
        <charset val="134"/>
      </rPr>
      <t>（本年首次拨款必填）</t>
    </r>
  </si>
  <si>
    <r>
      <rPr>
        <b/>
        <sz val="10"/>
        <color theme="1"/>
        <rFont val="宋体"/>
        <family val="3"/>
        <charset val="134"/>
      </rPr>
      <t>项目名称</t>
    </r>
  </si>
  <si>
    <r>
      <rPr>
        <b/>
        <sz val="10"/>
        <color theme="1"/>
        <rFont val="宋体"/>
        <family val="3"/>
        <charset val="134"/>
      </rPr>
      <t>项目号</t>
    </r>
  </si>
  <si>
    <r>
      <rPr>
        <b/>
        <sz val="10"/>
        <color theme="1"/>
        <rFont val="宋体"/>
        <family val="3"/>
        <charset val="134"/>
      </rPr>
      <t>拨款金额（元）</t>
    </r>
  </si>
  <si>
    <r>
      <rPr>
        <b/>
        <sz val="10"/>
        <color theme="1"/>
        <rFont val="宋体"/>
        <family val="3"/>
        <charset val="134"/>
      </rPr>
      <t>预算系统申报编号</t>
    </r>
  </si>
  <si>
    <r>
      <rPr>
        <b/>
        <sz val="10"/>
        <color theme="1"/>
        <rFont val="宋体"/>
        <family val="3"/>
        <charset val="134"/>
      </rPr>
      <t>备注</t>
    </r>
    <r>
      <rPr>
        <b/>
        <sz val="10"/>
        <color theme="1"/>
        <rFont val="Times New Roman"/>
        <family val="1"/>
      </rPr>
      <t>2-</t>
    </r>
    <r>
      <rPr>
        <b/>
        <sz val="10"/>
        <color theme="1"/>
        <rFont val="宋体"/>
        <family val="3"/>
        <charset val="134"/>
      </rPr>
      <t>共同项目负责人姓名</t>
    </r>
    <r>
      <rPr>
        <b/>
        <sz val="10"/>
        <color theme="1"/>
        <rFont val="Times New Roman"/>
        <family val="1"/>
      </rPr>
      <t>1</t>
    </r>
  </si>
  <si>
    <t>共同项目负责人1工资号</t>
  </si>
  <si>
    <t>研究生院</t>
  </si>
  <si>
    <t>02300</t>
  </si>
  <si>
    <t>陈曾平</t>
  </si>
  <si>
    <t>180017</t>
  </si>
  <si>
    <t>研究生国际学术交流项目</t>
  </si>
  <si>
    <t>02300-12251012</t>
  </si>
  <si>
    <t>2024_02300_B10139</t>
  </si>
  <si>
    <t>刘鹏图</t>
  </si>
  <si>
    <t xml:space="preserve">017115 </t>
  </si>
  <si>
    <r>
      <rPr>
        <sz val="10"/>
        <color theme="1"/>
        <rFont val="宋体"/>
        <family val="3"/>
        <charset val="134"/>
      </rPr>
      <t>合计</t>
    </r>
  </si>
  <si>
    <t>分拨研究生国际学术交流项目至二级单位</t>
  </si>
  <si>
    <t>药学院</t>
  </si>
  <si>
    <t>36000</t>
  </si>
  <si>
    <t>胡文浩</t>
  </si>
  <si>
    <t>研究生国际学术交流项目（药学院）</t>
  </si>
  <si>
    <t>36000-12251000</t>
  </si>
  <si>
    <t>中山医学院</t>
  </si>
  <si>
    <t>50000</t>
  </si>
  <si>
    <t>匡铭</t>
  </si>
  <si>
    <t>研究生国际学术交流项目（中山医学院）</t>
  </si>
  <si>
    <t>50000-12251000</t>
  </si>
  <si>
    <t>公共卫生学院</t>
  </si>
  <si>
    <t>51000</t>
  </si>
  <si>
    <t>夏敏</t>
  </si>
  <si>
    <t>研究生国际学术交流项目（公共卫生学院）</t>
  </si>
  <si>
    <t>51000-12251000</t>
  </si>
  <si>
    <t>光华口腔医学院</t>
  </si>
  <si>
    <t>52000</t>
  </si>
  <si>
    <t>研究生国际学术交流项目（光华口腔医学院）</t>
  </si>
  <si>
    <t>52000-12251000</t>
  </si>
  <si>
    <t>护理学院</t>
  </si>
  <si>
    <t>53000</t>
  </si>
  <si>
    <t>研究生国际学术交流项目（护理学院）</t>
  </si>
  <si>
    <t>53000-12251000</t>
  </si>
  <si>
    <t>公共卫生学院（深圳）</t>
  </si>
  <si>
    <t>58000</t>
  </si>
  <si>
    <t>钱军</t>
  </si>
  <si>
    <t>研究生国际学术交流项目（公共卫生学院（深圳））</t>
  </si>
  <si>
    <t>58000-12251000</t>
  </si>
  <si>
    <t>医学院</t>
  </si>
  <si>
    <t>59000</t>
  </si>
  <si>
    <t>何裕隆</t>
  </si>
  <si>
    <t>研究生国际学术交流项目（医学院）</t>
  </si>
  <si>
    <t>59000-12251000</t>
  </si>
  <si>
    <t>药学院（深圳）</t>
  </si>
  <si>
    <t>75110</t>
  </si>
  <si>
    <t>邓文斌</t>
  </si>
  <si>
    <t>研究生国际学术交流项目（药学院（深圳））</t>
  </si>
  <si>
    <t>75110-12251000</t>
  </si>
  <si>
    <t>附属第七医院</t>
  </si>
  <si>
    <t>78000</t>
  </si>
  <si>
    <t>研究生国际学术交流项目（附属第七医院）</t>
  </si>
  <si>
    <t>78000-12251000</t>
  </si>
  <si>
    <t>附属第八医院</t>
  </si>
  <si>
    <t>79000</t>
  </si>
  <si>
    <t>研究生国际学术交流项目（附属第八医院）</t>
  </si>
  <si>
    <t>79000-12251000</t>
  </si>
  <si>
    <t>附属第一医院</t>
  </si>
  <si>
    <t>80000</t>
  </si>
  <si>
    <t>肖海鹏</t>
  </si>
  <si>
    <t>研究生国际学术交流项目（附属第一医院）</t>
  </si>
  <si>
    <t>80000-12251000</t>
  </si>
  <si>
    <t>孙逸仙纪念医院</t>
  </si>
  <si>
    <t>81000</t>
  </si>
  <si>
    <t>宋尔卫</t>
  </si>
  <si>
    <t>研究生国际学术交流项目（孙逸仙纪念医院）</t>
  </si>
  <si>
    <t>81000-12251000</t>
  </si>
  <si>
    <t>附属第三医院</t>
  </si>
  <si>
    <t>82000</t>
  </si>
  <si>
    <t>戎利民</t>
  </si>
  <si>
    <t>研究生国际学术交流项目（附属第三医院）</t>
  </si>
  <si>
    <t>82000-12251000</t>
  </si>
  <si>
    <t>中山眼科中心</t>
  </si>
  <si>
    <t>83000</t>
  </si>
  <si>
    <t>研究生国际学术交流项目（中山眼科中心）</t>
  </si>
  <si>
    <t>83000-12251000</t>
  </si>
  <si>
    <t>肿瘤防治中心</t>
  </si>
  <si>
    <t>84000</t>
  </si>
  <si>
    <t>徐瑞华</t>
  </si>
  <si>
    <t>研究生国际学术交流项目（肿瘤防治中心）</t>
  </si>
  <si>
    <t>84000-12251000</t>
  </si>
  <si>
    <t>附属第六医院</t>
  </si>
  <si>
    <t>88000</t>
  </si>
  <si>
    <t>研究生国际学术交流项目（附属第六医院）</t>
  </si>
  <si>
    <t>88000-12251000</t>
  </si>
  <si>
    <t>附属第五医院</t>
  </si>
  <si>
    <t>89000</t>
  </si>
  <si>
    <t>研究生国际学术交流项目（附属第五医院）</t>
  </si>
  <si>
    <t>89000-12251000</t>
  </si>
  <si>
    <t>岭南学院</t>
  </si>
  <si>
    <t>10000</t>
  </si>
  <si>
    <t>研究生国际学术交流项目（岭南学院）</t>
  </si>
  <si>
    <t>10000-12251000</t>
  </si>
  <si>
    <t>中国语言文学系</t>
  </si>
  <si>
    <t>11100</t>
  </si>
  <si>
    <t>彭玉平</t>
  </si>
  <si>
    <t>研究生国际学术交流项目（中国语言文学系）</t>
  </si>
  <si>
    <t>11100-12251000</t>
  </si>
  <si>
    <t>历史学系</t>
  </si>
  <si>
    <t>11200</t>
  </si>
  <si>
    <t>研究生国际学术交流项目（历史学系）</t>
  </si>
  <si>
    <t>11200-12251000</t>
  </si>
  <si>
    <t>哲学系</t>
  </si>
  <si>
    <t>11300</t>
  </si>
  <si>
    <t>张伟</t>
  </si>
  <si>
    <t>研究生国际学术交流项目（哲学系）</t>
  </si>
  <si>
    <t>11300-12251000</t>
  </si>
  <si>
    <t>法学院</t>
  </si>
  <si>
    <t>12000</t>
  </si>
  <si>
    <t>张亮</t>
  </si>
  <si>
    <t>研究生国际学术交流项目（法学院）</t>
  </si>
  <si>
    <t>12000-12251000</t>
  </si>
  <si>
    <t>政治与公共事务管理学院</t>
  </si>
  <si>
    <t>13000</t>
  </si>
  <si>
    <t>谭安奎</t>
  </si>
  <si>
    <t>研究生国际学术交流项目（政治与公共事务管理学院）</t>
  </si>
  <si>
    <t>13000-12251000</t>
  </si>
  <si>
    <t>管理学院</t>
  </si>
  <si>
    <t>14000</t>
  </si>
  <si>
    <t>研究生国际学术交流项目（管理学院）</t>
  </si>
  <si>
    <t>14000-12251001</t>
  </si>
  <si>
    <t>外国语学院</t>
  </si>
  <si>
    <t>15000</t>
  </si>
  <si>
    <t>研究生国际学术交流项目（外国语学院）</t>
  </si>
  <si>
    <t>15000-12251000</t>
  </si>
  <si>
    <t>体育部</t>
  </si>
  <si>
    <t>16300</t>
  </si>
  <si>
    <t>范振国</t>
  </si>
  <si>
    <t>研究生国际学术交流项目（体育部）</t>
  </si>
  <si>
    <t>16300-12251000</t>
  </si>
  <si>
    <t>新闻传播学院</t>
  </si>
  <si>
    <t>17000</t>
  </si>
  <si>
    <t>钟智锦</t>
  </si>
  <si>
    <t>研究生国际学术交流项目（新闻传播学院）</t>
  </si>
  <si>
    <t>17000-12251000</t>
  </si>
  <si>
    <t>信息管理学院</t>
  </si>
  <si>
    <t>20000</t>
  </si>
  <si>
    <t>张洋</t>
  </si>
  <si>
    <t>研究生国际学术交流项目（信息管理学院）</t>
  </si>
  <si>
    <t>20000-12251000</t>
  </si>
  <si>
    <t>国际翻译学院</t>
  </si>
  <si>
    <t>21000</t>
  </si>
  <si>
    <t>常晨光</t>
  </si>
  <si>
    <t>研究生国际学术交流项目（国际翻译学院）</t>
  </si>
  <si>
    <t>21000-12251000</t>
  </si>
  <si>
    <t>社会学与人类学学院</t>
  </si>
  <si>
    <t>23000</t>
  </si>
  <si>
    <t>余成普</t>
  </si>
  <si>
    <t>研究生国际学术交流项目（社会学与人类学学院）</t>
  </si>
  <si>
    <t>23000-12251000</t>
  </si>
  <si>
    <t>博雅学院（通识教育部）</t>
  </si>
  <si>
    <t>24200</t>
  </si>
  <si>
    <t>研究生国际学术交流项目（博雅学院（通识教育部））</t>
  </si>
  <si>
    <t>24200-12251000</t>
  </si>
  <si>
    <t>马克思主义学院</t>
  </si>
  <si>
    <t>25000</t>
  </si>
  <si>
    <t>研究生国际学术交流项目（马克思主义学院）</t>
  </si>
  <si>
    <t>25000-12251000</t>
  </si>
  <si>
    <t>心理学系</t>
  </si>
  <si>
    <t>26000</t>
  </si>
  <si>
    <t>研究生国际学术交流项目（心理学系）</t>
  </si>
  <si>
    <t>26000-12251000</t>
  </si>
  <si>
    <t>旅游学院</t>
  </si>
  <si>
    <t>40000</t>
  </si>
  <si>
    <t>徐红罡</t>
  </si>
  <si>
    <t>研究生国际学术交流项目（旅游学院）</t>
  </si>
  <si>
    <t>40000-12251000</t>
  </si>
  <si>
    <t>国际金融学院</t>
  </si>
  <si>
    <t>41000</t>
  </si>
  <si>
    <t>黄新飞</t>
  </si>
  <si>
    <t>研究生国际学术交流项目（国际金融学院）</t>
  </si>
  <si>
    <t>41000-12251000</t>
  </si>
  <si>
    <t>国际关系学院</t>
  </si>
  <si>
    <t>65000</t>
  </si>
  <si>
    <t>牛军凯</t>
  </si>
  <si>
    <t>研究生国际学术交流项目（国际关系学院）</t>
  </si>
  <si>
    <t>65000-12251000</t>
  </si>
  <si>
    <t>艺术学院</t>
  </si>
  <si>
    <t>71010</t>
  </si>
  <si>
    <t>金婷婷</t>
  </si>
  <si>
    <t>研究生国际学术交流项目（艺术学院）</t>
  </si>
  <si>
    <t>71010-12251000</t>
  </si>
  <si>
    <t>哲学系（珠海）</t>
  </si>
  <si>
    <t>72110</t>
  </si>
  <si>
    <t>陈建洪</t>
  </si>
  <si>
    <t>研究生国际学术交流项目（哲学系（珠海））</t>
  </si>
  <si>
    <t>72110-12251000</t>
  </si>
  <si>
    <t>历史学系（珠海）</t>
  </si>
  <si>
    <t>72120</t>
  </si>
  <si>
    <t>吴滔</t>
  </si>
  <si>
    <t>研究生国际学术交流项目（历史学系（珠海））</t>
  </si>
  <si>
    <t>72120-12251000</t>
  </si>
  <si>
    <t>中国语言文学系（珠海）</t>
  </si>
  <si>
    <t>72130</t>
  </si>
  <si>
    <t>朱崇科</t>
  </si>
  <si>
    <t>研究生国际学术交流项目（中国语言文学系（珠海））</t>
  </si>
  <si>
    <t>72130-12251000</t>
  </si>
  <si>
    <t>商学院</t>
  </si>
  <si>
    <t>72140</t>
  </si>
  <si>
    <t>李广众</t>
  </si>
  <si>
    <t>研究生国际学术交流项目（商学院）</t>
  </si>
  <si>
    <t>72140-12251000</t>
  </si>
  <si>
    <t>粤港澳发展研究院</t>
  </si>
  <si>
    <t>99132</t>
  </si>
  <si>
    <t>何俊志</t>
  </si>
  <si>
    <t>研究生国际学术交流项目（粤港澳发展研究院）</t>
  </si>
  <si>
    <t>99132-12251000</t>
  </si>
  <si>
    <t>化学学院</t>
  </si>
  <si>
    <t>31000</t>
  </si>
  <si>
    <t>苏成勇</t>
  </si>
  <si>
    <t>研究生国际学术交流项目（化学学院）</t>
  </si>
  <si>
    <t>31000-12251000</t>
  </si>
  <si>
    <t>地球科学与工程学院</t>
  </si>
  <si>
    <t>32110</t>
  </si>
  <si>
    <t>王岳军</t>
  </si>
  <si>
    <t>研究生国际学术交流项目（地球科学与工程学院）</t>
  </si>
  <si>
    <t>32110-12251000</t>
  </si>
  <si>
    <t>生命科学学院</t>
  </si>
  <si>
    <t>33000</t>
  </si>
  <si>
    <t>研究生国际学术交流项目（生命科学学院）</t>
  </si>
  <si>
    <t>33000-12251000</t>
  </si>
  <si>
    <t>数学学院</t>
  </si>
  <si>
    <t>34000</t>
  </si>
  <si>
    <t>陈兵龙</t>
  </si>
  <si>
    <t>研究生国际学术交流项目（数学学院）</t>
  </si>
  <si>
    <t>34000-12251000</t>
  </si>
  <si>
    <t>地理科学与规划学院</t>
  </si>
  <si>
    <t>37000</t>
  </si>
  <si>
    <t>薛德升</t>
  </si>
  <si>
    <t>研究生国际学术交流项目（地理科学与规划学院）</t>
  </si>
  <si>
    <t>37000-12251000</t>
  </si>
  <si>
    <t>海洋科学学院</t>
  </si>
  <si>
    <t>42000</t>
  </si>
  <si>
    <t>王东晓</t>
  </si>
  <si>
    <t>研究生国际学术交流项目（海洋科学学院）</t>
  </si>
  <si>
    <t>42000-12251000</t>
  </si>
  <si>
    <t>物理与天文学院</t>
  </si>
  <si>
    <t>71000</t>
  </si>
  <si>
    <t>研究生国际学术交流项目（物理与天文学院）</t>
  </si>
  <si>
    <t>71000-12251000</t>
  </si>
  <si>
    <t>大气科学学院</t>
  </si>
  <si>
    <t>74110</t>
  </si>
  <si>
    <t>董文杰</t>
  </si>
  <si>
    <t>研究生国际学术交流项目（大气科学学院）</t>
  </si>
  <si>
    <t>74110-12251000</t>
  </si>
  <si>
    <t>数学学院（珠海）</t>
  </si>
  <si>
    <t>74120</t>
  </si>
  <si>
    <t>赵育林</t>
  </si>
  <si>
    <t>研究生国际学术交流项目（数学学院（珠海））</t>
  </si>
  <si>
    <t>74120-12251000</t>
  </si>
  <si>
    <t>物理学院</t>
  </si>
  <si>
    <t>74130</t>
  </si>
  <si>
    <t>郭东辉</t>
  </si>
  <si>
    <t>研究生国际学术交流项目（物理学院）</t>
  </si>
  <si>
    <t>74130-12251000</t>
  </si>
  <si>
    <t>理学院</t>
  </si>
  <si>
    <t>74140</t>
  </si>
  <si>
    <t>李锐</t>
  </si>
  <si>
    <t>研究生国际学术交流项目（理学院）</t>
  </si>
  <si>
    <t>74140-12251000</t>
  </si>
  <si>
    <t>农业与生物技术学院</t>
  </si>
  <si>
    <t>77000</t>
  </si>
  <si>
    <t>研究生国际学术交流项目（农业与生物技术学院）</t>
  </si>
  <si>
    <t>77000-12251000</t>
  </si>
  <si>
    <t>生态学院</t>
  </si>
  <si>
    <t>77010</t>
  </si>
  <si>
    <t>储诚进</t>
  </si>
  <si>
    <t>研究生国际学术交流项目（生态学院）</t>
  </si>
  <si>
    <t>77010-12251000</t>
  </si>
  <si>
    <t>材料科学与工程学院</t>
  </si>
  <si>
    <t>29000</t>
  </si>
  <si>
    <t>杨国伟</t>
  </si>
  <si>
    <t>研究生国际学术交流项目（材料科学与工程学院）</t>
  </si>
  <si>
    <t>29000-12251000</t>
  </si>
  <si>
    <t>环境科学与工程学院</t>
  </si>
  <si>
    <t>38000</t>
  </si>
  <si>
    <t>孙连鹏</t>
  </si>
  <si>
    <t>研究生国际学术交流项目（环境科学与工程学院）</t>
  </si>
  <si>
    <t>38000-12251000</t>
  </si>
  <si>
    <t>中法核工程与技术学院</t>
  </si>
  <si>
    <t>45000</t>
  </si>
  <si>
    <t>王为</t>
  </si>
  <si>
    <t>研究生国际学术交流项目（中法核工程与技术学院）</t>
  </si>
  <si>
    <t>45000-12251000</t>
  </si>
  <si>
    <t>计算机学院</t>
  </si>
  <si>
    <t>67000</t>
  </si>
  <si>
    <t>肖侬</t>
  </si>
  <si>
    <t>研究生国际学术交流项目（计算机学院）</t>
  </si>
  <si>
    <t>67000-12251000</t>
  </si>
  <si>
    <t>网络空间安全学院</t>
  </si>
  <si>
    <t>73120</t>
  </si>
  <si>
    <t>操晓春</t>
  </si>
  <si>
    <t>研究生国际学术交流项目（网络空间安全学院）</t>
  </si>
  <si>
    <t>73120-12251000</t>
  </si>
  <si>
    <t>柔性电子学院</t>
  </si>
  <si>
    <t>74150</t>
  </si>
  <si>
    <t>陈琼珠</t>
  </si>
  <si>
    <t>研究生国际学术交流项目（柔性电子学院）</t>
  </si>
  <si>
    <t>74150-12251000</t>
  </si>
  <si>
    <t>化学工程与技术学院</t>
  </si>
  <si>
    <t>76110</t>
  </si>
  <si>
    <t>欧阳钢锋</t>
  </si>
  <si>
    <t>研究生国际学术交流项目（化学工程与技术学院）</t>
  </si>
  <si>
    <t>76110-12251000</t>
  </si>
  <si>
    <t>电子与信息工程学院（微电子学院）</t>
  </si>
  <si>
    <t>76120</t>
  </si>
  <si>
    <t>研究生国际学术交流项目（电子与信息工程学院（微电子学院））</t>
  </si>
  <si>
    <t>76120-12251000</t>
  </si>
  <si>
    <t>土木工程学院</t>
  </si>
  <si>
    <t>76140</t>
  </si>
  <si>
    <t>王复明</t>
  </si>
  <si>
    <t>研究生国际学术交流项目（土木工程学院）</t>
  </si>
  <si>
    <t>76140-12251000</t>
  </si>
  <si>
    <t>电子与通信工程学院</t>
  </si>
  <si>
    <t>76150</t>
  </si>
  <si>
    <t>研究生国际学术交流项目（电子与通信工程学院）</t>
  </si>
  <si>
    <t>76150-12251000</t>
  </si>
  <si>
    <t>智能工程学院</t>
  </si>
  <si>
    <t>76160</t>
  </si>
  <si>
    <t>研究生国际学术交流项目（智能工程学院）</t>
  </si>
  <si>
    <t>76160-12251000</t>
  </si>
  <si>
    <t>海洋工程与技术学院</t>
  </si>
  <si>
    <t>76170</t>
  </si>
  <si>
    <t>研究生国际学术交流项目（海洋工程与技术学院）</t>
  </si>
  <si>
    <t>76170-12251000</t>
  </si>
  <si>
    <t>材料学院</t>
  </si>
  <si>
    <t>76180</t>
  </si>
  <si>
    <t>研究生国际学术交流项目（材料学院）</t>
  </si>
  <si>
    <t>76180-12251000</t>
  </si>
  <si>
    <t>生物医学工程学院</t>
  </si>
  <si>
    <t>76190</t>
  </si>
  <si>
    <t>张超</t>
  </si>
  <si>
    <t>研究生国际学术交流项目（生物医学工程学院）</t>
  </si>
  <si>
    <t>76190-12251000</t>
  </si>
  <si>
    <t>航空航天学院</t>
  </si>
  <si>
    <t>76200</t>
  </si>
  <si>
    <t>吴志刚</t>
  </si>
  <si>
    <t>研究生国际学术交流项目（航空航天学院）</t>
  </si>
  <si>
    <t>76200-12251000</t>
  </si>
  <si>
    <t>系统科学与工程学院</t>
  </si>
  <si>
    <t>76210</t>
  </si>
  <si>
    <t>陈洪波</t>
  </si>
  <si>
    <t>研究生国际学术交流项目（系统科学与工程学院）</t>
  </si>
  <si>
    <t>76210-12251000</t>
  </si>
  <si>
    <t>微电子科学与技术学院</t>
  </si>
  <si>
    <t>76220</t>
  </si>
  <si>
    <t>虞志益</t>
  </si>
  <si>
    <t>研究生国际学术交流项目（微电子科学与技术学院）</t>
  </si>
  <si>
    <t>76220-12251000</t>
  </si>
  <si>
    <t>测绘科学与技术学院</t>
  </si>
  <si>
    <t>76230</t>
  </si>
  <si>
    <t>程晓</t>
  </si>
  <si>
    <t>研究生国际学术交流项目（测绘科学与技术学院）</t>
  </si>
  <si>
    <t>76230-12251000</t>
  </si>
  <si>
    <t>人工智能学院</t>
  </si>
  <si>
    <t>76240</t>
  </si>
  <si>
    <t>印鉴</t>
  </si>
  <si>
    <t>研究生国际学术交流项目（人工智能学院）</t>
  </si>
  <si>
    <t>76240-12251000</t>
  </si>
  <si>
    <t>软件工程学院</t>
  </si>
  <si>
    <t>76250</t>
  </si>
  <si>
    <t>郑子彬</t>
  </si>
  <si>
    <t>研究生国际学术交流项目（软件工程学院）</t>
  </si>
  <si>
    <t>76250-12251000</t>
  </si>
  <si>
    <t>集成电路学院</t>
  </si>
  <si>
    <t>76260</t>
  </si>
  <si>
    <t>研究生国际学术交流项目（集成电路学院）</t>
  </si>
  <si>
    <t>76260-12251000</t>
  </si>
  <si>
    <t>先进制造学院</t>
  </si>
  <si>
    <t>76270</t>
  </si>
  <si>
    <t>研究生国际学术交流项目（先进制造学院）</t>
  </si>
  <si>
    <t>76270-12251000</t>
  </si>
  <si>
    <t>先进能源学院</t>
  </si>
  <si>
    <t>76280</t>
  </si>
  <si>
    <t>研究生国际学术交流项目（先进能源学院）</t>
  </si>
  <si>
    <t>76280-12251013</t>
  </si>
  <si>
    <t>2025年研究生国际学术交流项目经费拨款清单</t>
    <phoneticPr fontId="14" type="noConversion"/>
  </si>
  <si>
    <t>部门名称</t>
    <phoneticPr fontId="14" type="noConversion"/>
  </si>
  <si>
    <t>部门编号</t>
    <phoneticPr fontId="14" type="noConversion"/>
  </si>
  <si>
    <t>项目负责人</t>
    <phoneticPr fontId="14" type="noConversion"/>
  </si>
  <si>
    <t>陈莉莉</t>
    <phoneticPr fontId="14" type="noConversion"/>
  </si>
  <si>
    <t>张俊娥</t>
    <phoneticPr fontId="14" type="noConversion"/>
  </si>
  <si>
    <t>许可慰</t>
    <phoneticPr fontId="14" type="noConversion"/>
  </si>
  <si>
    <t>陈燕铭</t>
    <phoneticPr fontId="14" type="noConversion"/>
  </si>
  <si>
    <t>林浩添</t>
    <phoneticPr fontId="14" type="noConversion"/>
  </si>
  <si>
    <t>吴小剑</t>
    <phoneticPr fontId="14" type="noConversion"/>
  </si>
  <si>
    <t>林天歆</t>
    <phoneticPr fontId="14" type="noConversion"/>
  </si>
  <si>
    <t>林建浩</t>
    <phoneticPr fontId="14" type="noConversion"/>
  </si>
  <si>
    <t>安东强</t>
    <phoneticPr fontId="14" type="noConversion"/>
  </si>
  <si>
    <t>张俊生</t>
    <phoneticPr fontId="14" type="noConversion"/>
  </si>
  <si>
    <t>常晨光</t>
    <phoneticPr fontId="14" type="noConversion"/>
  </si>
  <si>
    <t>陈建洪</t>
    <phoneticPr fontId="14" type="noConversion"/>
  </si>
  <si>
    <t>沈成飞</t>
    <phoneticPr fontId="14" type="noConversion"/>
  </si>
  <si>
    <t>佐斌</t>
    <phoneticPr fontId="14" type="noConversion"/>
  </si>
  <si>
    <t>贺雄雷</t>
    <phoneticPr fontId="14" type="noConversion"/>
  </si>
  <si>
    <t>杨山清</t>
    <phoneticPr fontId="14" type="noConversion"/>
  </si>
  <si>
    <t>肖仕</t>
    <phoneticPr fontId="14" type="noConversion"/>
  </si>
  <si>
    <t>佘峻聪</t>
    <phoneticPr fontId="14" type="noConversion"/>
  </si>
  <si>
    <t>吴晓枫</t>
    <phoneticPr fontId="14" type="noConversion"/>
  </si>
  <si>
    <t>李整林</t>
    <phoneticPr fontId="14" type="noConversion"/>
  </si>
  <si>
    <t>侯仰龙</t>
    <phoneticPr fontId="14" type="noConversion"/>
  </si>
  <si>
    <t>王中风</t>
    <phoneticPr fontId="14" type="noConversion"/>
  </si>
  <si>
    <t>黄含</t>
    <phoneticPr fontId="14" type="noConversion"/>
  </si>
  <si>
    <t>姚向东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</si>
</sst>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#,##0.00_ "/>
    <numFmt numFmtId="177" formatCode="#,##0_ "/>
    <numFmt numFmtId="178" formatCode="_ * #,##0_ ;_ * \-#,##0_ ;_ * &quot;-&quot;??_ ;_ @_ "/>
  </numFmts>
  <fonts count="17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Times New Roman"/>
      <family val="1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0"/>
      <color theme="1"/>
      <name val="Times New Roman"/>
      <family val="1"/>
    </font>
    <font>
      <sz val="10"/>
      <name val="宋体"/>
      <family val="3"/>
      <charset val="134"/>
    </font>
    <font>
      <sz val="10"/>
      <name val="Times New Roman"/>
      <family val="1"/>
    </font>
    <font>
      <b/>
      <sz val="10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name val="宋体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Alignment="1">
      <alignment horizontal="center" vertical="center"/>
    </xf>
    <xf numFmtId="178" fontId="4" fillId="0" borderId="2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quotePrefix="1" applyFont="1" applyFill="1" applyBorder="1" applyAlignment="1">
      <alignment horizontal="center" vertical="center" wrapText="1"/>
    </xf>
    <xf numFmtId="49" fontId="10" fillId="0" borderId="2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16" fillId="2" borderId="2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"/>
  <sheetViews>
    <sheetView view="pageBreakPreview" zoomScaleNormal="100" workbookViewId="0">
      <selection activeCell="G8" sqref="G8"/>
    </sheetView>
  </sheetViews>
  <sheetFormatPr defaultColWidth="9" defaultRowHeight="12" x14ac:dyDescent="0.25"/>
  <cols>
    <col min="1" max="3" width="23.21875" style="4" customWidth="1"/>
    <col min="4" max="4" width="23.21875" style="5" customWidth="1"/>
    <col min="5" max="6" width="23.21875" style="4" customWidth="1"/>
    <col min="7" max="7" width="23.21875" style="21" customWidth="1"/>
    <col min="8" max="10" width="23.21875" style="4" customWidth="1"/>
    <col min="11" max="16384" width="9" style="4"/>
  </cols>
  <sheetData>
    <row r="1" spans="1:10" ht="34.5" customHeight="1" x14ac:dyDescent="0.25">
      <c r="A1" s="27" t="s">
        <v>0</v>
      </c>
      <c r="B1" s="27"/>
      <c r="C1" s="27"/>
      <c r="D1" s="27"/>
      <c r="E1" s="27"/>
      <c r="F1" s="27"/>
      <c r="G1" s="28"/>
      <c r="H1" s="27"/>
      <c r="I1" s="27"/>
      <c r="J1" s="27"/>
    </row>
    <row r="2" spans="1:10" ht="28.5" customHeight="1" x14ac:dyDescent="0.25">
      <c r="A2" s="29" t="s">
        <v>1</v>
      </c>
      <c r="B2" s="29"/>
      <c r="C2" s="29"/>
      <c r="D2" s="29"/>
      <c r="E2" s="30" t="s">
        <v>2</v>
      </c>
      <c r="F2" s="30"/>
      <c r="G2" s="31" t="s">
        <v>3</v>
      </c>
      <c r="H2" s="30"/>
      <c r="I2" s="30"/>
      <c r="J2" s="30"/>
    </row>
    <row r="3" spans="1:10" ht="35.25" customHeight="1" x14ac:dyDescent="0.25">
      <c r="A3" s="32" t="s">
        <v>4</v>
      </c>
      <c r="B3" s="32"/>
      <c r="C3" s="32"/>
      <c r="D3" s="32"/>
      <c r="E3" s="32"/>
      <c r="F3" s="32"/>
      <c r="G3" s="33"/>
      <c r="H3" s="32"/>
      <c r="I3" s="32"/>
      <c r="J3" s="32"/>
    </row>
    <row r="4" spans="1:10" ht="35.25" customHeight="1" x14ac:dyDescent="0.25">
      <c r="A4" s="35" t="s">
        <v>5</v>
      </c>
      <c r="B4" s="36"/>
      <c r="C4" s="36"/>
      <c r="D4" s="37"/>
      <c r="E4" s="6" t="s">
        <v>6</v>
      </c>
      <c r="F4" s="6" t="s">
        <v>7</v>
      </c>
      <c r="G4" s="22" t="s">
        <v>8</v>
      </c>
      <c r="H4" s="38" t="s">
        <v>9</v>
      </c>
      <c r="I4" s="39"/>
      <c r="J4" s="40"/>
    </row>
    <row r="5" spans="1:10" ht="35.25" customHeight="1" x14ac:dyDescent="0.25">
      <c r="A5" s="41" t="s">
        <v>10</v>
      </c>
      <c r="B5" s="42"/>
      <c r="C5" s="42"/>
      <c r="D5" s="43"/>
      <c r="E5" s="7" t="s">
        <v>11</v>
      </c>
      <c r="F5" s="8" t="s">
        <v>12</v>
      </c>
      <c r="G5" s="9" t="e">
        <f>G9</f>
        <v>#REF!</v>
      </c>
      <c r="H5" s="38"/>
      <c r="I5" s="39"/>
      <c r="J5" s="40"/>
    </row>
    <row r="6" spans="1:10" s="1" customFormat="1" ht="35.25" customHeight="1" x14ac:dyDescent="0.25">
      <c r="A6" s="44" t="s">
        <v>13</v>
      </c>
      <c r="B6" s="44"/>
      <c r="C6" s="44"/>
      <c r="D6" s="44"/>
      <c r="E6" s="44"/>
      <c r="F6" s="44"/>
      <c r="G6" s="45"/>
      <c r="H6" s="44"/>
      <c r="I6" s="44"/>
      <c r="J6" s="44"/>
    </row>
    <row r="7" spans="1:10" s="2" customFormat="1" ht="43.5" customHeight="1" x14ac:dyDescent="0.25">
      <c r="A7" s="10" t="s">
        <v>14</v>
      </c>
      <c r="B7" s="10" t="s">
        <v>15</v>
      </c>
      <c r="C7" s="10" t="s">
        <v>16</v>
      </c>
      <c r="D7" s="11" t="s">
        <v>17</v>
      </c>
      <c r="E7" s="12" t="s">
        <v>18</v>
      </c>
      <c r="F7" s="12" t="s">
        <v>19</v>
      </c>
      <c r="G7" s="13" t="s">
        <v>20</v>
      </c>
      <c r="H7" s="10" t="s">
        <v>21</v>
      </c>
      <c r="I7" s="10" t="s">
        <v>22</v>
      </c>
      <c r="J7" s="24" t="s">
        <v>23</v>
      </c>
    </row>
    <row r="8" spans="1:10" s="3" customFormat="1" ht="36" customHeight="1" x14ac:dyDescent="0.25">
      <c r="A8" s="14" t="s">
        <v>24</v>
      </c>
      <c r="B8" s="25" t="s">
        <v>25</v>
      </c>
      <c r="C8" s="14" t="s">
        <v>26</v>
      </c>
      <c r="D8" s="15" t="s">
        <v>27</v>
      </c>
      <c r="E8" s="16" t="s">
        <v>28</v>
      </c>
      <c r="F8" s="17" t="s">
        <v>29</v>
      </c>
      <c r="G8" s="18" t="e">
        <f>#REF!</f>
        <v>#REF!</v>
      </c>
      <c r="H8" s="17" t="s">
        <v>30</v>
      </c>
      <c r="I8" s="14" t="s">
        <v>31</v>
      </c>
      <c r="J8" s="26" t="s">
        <v>32</v>
      </c>
    </row>
    <row r="9" spans="1:10" ht="35.25" customHeight="1" x14ac:dyDescent="0.25">
      <c r="A9" s="34" t="s">
        <v>33</v>
      </c>
      <c r="B9" s="34"/>
      <c r="C9" s="34"/>
      <c r="D9" s="34"/>
      <c r="E9" s="34"/>
      <c r="F9" s="34"/>
      <c r="G9" s="20" t="e">
        <f>SUM(G8:G8)</f>
        <v>#REF!</v>
      </c>
      <c r="H9" s="23"/>
      <c r="I9" s="23"/>
      <c r="J9" s="23"/>
    </row>
  </sheetData>
  <mergeCells count="11">
    <mergeCell ref="A9:F9"/>
    <mergeCell ref="A4:D4"/>
    <mergeCell ref="H4:J4"/>
    <mergeCell ref="A5:D5"/>
    <mergeCell ref="H5:J5"/>
    <mergeCell ref="A6:J6"/>
    <mergeCell ref="A1:J1"/>
    <mergeCell ref="A2:D2"/>
    <mergeCell ref="E2:F2"/>
    <mergeCell ref="G2:J2"/>
    <mergeCell ref="A3:J3"/>
  </mergeCells>
  <phoneticPr fontId="14" type="noConversion"/>
  <printOptions horizontalCentered="1"/>
  <pageMargins left="0.66929133858267698" right="0.66929133858267698" top="0.74803149606299202" bottom="0.59" header="0.31496062992126" footer="0.31496062992126"/>
  <pageSetup paperSize="9" scale="3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85"/>
  <sheetViews>
    <sheetView tabSelected="1" view="pageBreakPreview" zoomScaleNormal="100" workbookViewId="0">
      <selection activeCell="C88" sqref="C88"/>
    </sheetView>
  </sheetViews>
  <sheetFormatPr defaultColWidth="9" defaultRowHeight="12" x14ac:dyDescent="0.25"/>
  <cols>
    <col min="1" max="1" width="31.5546875" style="4" customWidth="1"/>
    <col min="2" max="3" width="19.6640625" style="4" customWidth="1"/>
    <col min="4" max="4" width="55.6640625" style="4" customWidth="1"/>
    <col min="5" max="5" width="13.109375" style="4" customWidth="1"/>
    <col min="6" max="6" width="9" style="4"/>
    <col min="7" max="7" width="14.77734375" style="4"/>
    <col min="8" max="16384" width="9" style="4"/>
  </cols>
  <sheetData>
    <row r="1" spans="1:7" ht="34.5" customHeight="1" x14ac:dyDescent="0.25">
      <c r="A1" s="48" t="s">
        <v>400</v>
      </c>
      <c r="B1" s="27"/>
      <c r="C1" s="27"/>
      <c r="D1" s="27"/>
      <c r="E1" s="27"/>
    </row>
    <row r="2" spans="1:7" ht="28.5" hidden="1" customHeight="1" x14ac:dyDescent="0.25">
      <c r="A2" s="30" t="s">
        <v>1</v>
      </c>
      <c r="B2" s="30"/>
      <c r="C2" s="30"/>
      <c r="D2" s="30" t="s">
        <v>2</v>
      </c>
      <c r="E2" s="30"/>
    </row>
    <row r="3" spans="1:7" ht="35.25" hidden="1" customHeight="1" x14ac:dyDescent="0.25">
      <c r="A3" s="32" t="s">
        <v>4</v>
      </c>
      <c r="B3" s="32"/>
      <c r="C3" s="32"/>
      <c r="D3" s="32"/>
      <c r="E3" s="32"/>
    </row>
    <row r="4" spans="1:7" ht="35.25" hidden="1" customHeight="1" x14ac:dyDescent="0.25">
      <c r="A4" s="46" t="s">
        <v>5</v>
      </c>
      <c r="B4" s="46"/>
      <c r="C4" s="46"/>
      <c r="D4" s="6" t="s">
        <v>6</v>
      </c>
      <c r="E4" s="6"/>
    </row>
    <row r="5" spans="1:7" ht="35.25" hidden="1" customHeight="1" x14ac:dyDescent="0.25">
      <c r="A5" s="47" t="s">
        <v>34</v>
      </c>
      <c r="B5" s="47"/>
      <c r="C5" s="47"/>
      <c r="D5" s="7" t="s">
        <v>28</v>
      </c>
      <c r="E5" s="8"/>
      <c r="G5" s="19"/>
    </row>
    <row r="6" spans="1:7" s="1" customFormat="1" ht="35.25" customHeight="1" x14ac:dyDescent="0.25">
      <c r="A6" s="32" t="s">
        <v>13</v>
      </c>
      <c r="B6" s="32"/>
      <c r="C6" s="32"/>
      <c r="D6" s="32"/>
      <c r="E6" s="32"/>
    </row>
    <row r="7" spans="1:7" s="2" customFormat="1" ht="43.5" customHeight="1" x14ac:dyDescent="0.25">
      <c r="A7" s="24" t="s">
        <v>401</v>
      </c>
      <c r="B7" s="24" t="s">
        <v>402</v>
      </c>
      <c r="C7" s="24" t="s">
        <v>403</v>
      </c>
      <c r="D7" s="12" t="s">
        <v>18</v>
      </c>
      <c r="E7" s="12" t="s">
        <v>19</v>
      </c>
    </row>
    <row r="8" spans="1:7" s="3" customFormat="1" ht="26.4" x14ac:dyDescent="0.25">
      <c r="A8" s="14" t="s">
        <v>35</v>
      </c>
      <c r="B8" s="49" t="s">
        <v>36</v>
      </c>
      <c r="C8" s="50" t="s">
        <v>37</v>
      </c>
      <c r="D8" s="16" t="s">
        <v>38</v>
      </c>
      <c r="E8" s="17" t="s">
        <v>39</v>
      </c>
    </row>
    <row r="9" spans="1:7" s="3" customFormat="1" ht="26.4" x14ac:dyDescent="0.25">
      <c r="A9" s="14" t="s">
        <v>40</v>
      </c>
      <c r="B9" s="49" t="s">
        <v>41</v>
      </c>
      <c r="C9" s="50" t="s">
        <v>42</v>
      </c>
      <c r="D9" s="16" t="s">
        <v>43</v>
      </c>
      <c r="E9" s="17" t="s">
        <v>44</v>
      </c>
    </row>
    <row r="10" spans="1:7" s="3" customFormat="1" ht="26.4" x14ac:dyDescent="0.25">
      <c r="A10" s="14" t="s">
        <v>45</v>
      </c>
      <c r="B10" s="49" t="s">
        <v>46</v>
      </c>
      <c r="C10" s="50" t="s">
        <v>47</v>
      </c>
      <c r="D10" s="16" t="s">
        <v>48</v>
      </c>
      <c r="E10" s="17" t="s">
        <v>49</v>
      </c>
    </row>
    <row r="11" spans="1:7" s="3" customFormat="1" ht="26.4" x14ac:dyDescent="0.25">
      <c r="A11" s="14" t="s">
        <v>50</v>
      </c>
      <c r="B11" s="49" t="s">
        <v>51</v>
      </c>
      <c r="C11" s="51" t="s">
        <v>404</v>
      </c>
      <c r="D11" s="16" t="s">
        <v>52</v>
      </c>
      <c r="E11" s="17" t="s">
        <v>53</v>
      </c>
    </row>
    <row r="12" spans="1:7" s="3" customFormat="1" ht="26.4" x14ac:dyDescent="0.25">
      <c r="A12" s="14" t="s">
        <v>54</v>
      </c>
      <c r="B12" s="49" t="s">
        <v>55</v>
      </c>
      <c r="C12" s="51" t="s">
        <v>405</v>
      </c>
      <c r="D12" s="16" t="s">
        <v>56</v>
      </c>
      <c r="E12" s="17" t="s">
        <v>57</v>
      </c>
    </row>
    <row r="13" spans="1:7" s="3" customFormat="1" ht="26.4" x14ac:dyDescent="0.25">
      <c r="A13" s="14" t="s">
        <v>58</v>
      </c>
      <c r="B13" s="49" t="s">
        <v>59</v>
      </c>
      <c r="C13" s="50" t="s">
        <v>60</v>
      </c>
      <c r="D13" s="16" t="s">
        <v>61</v>
      </c>
      <c r="E13" s="17" t="s">
        <v>62</v>
      </c>
    </row>
    <row r="14" spans="1:7" s="3" customFormat="1" ht="26.4" x14ac:dyDescent="0.25">
      <c r="A14" s="14" t="s">
        <v>63</v>
      </c>
      <c r="B14" s="49" t="s">
        <v>64</v>
      </c>
      <c r="C14" s="51" t="s">
        <v>406</v>
      </c>
      <c r="D14" s="16" t="s">
        <v>66</v>
      </c>
      <c r="E14" s="17" t="s">
        <v>67</v>
      </c>
    </row>
    <row r="15" spans="1:7" s="3" customFormat="1" ht="26.4" x14ac:dyDescent="0.25">
      <c r="A15" s="14" t="s">
        <v>68</v>
      </c>
      <c r="B15" s="49" t="s">
        <v>69</v>
      </c>
      <c r="C15" s="50" t="s">
        <v>70</v>
      </c>
      <c r="D15" s="16" t="s">
        <v>71</v>
      </c>
      <c r="E15" s="17" t="s">
        <v>72</v>
      </c>
    </row>
    <row r="16" spans="1:7" s="3" customFormat="1" ht="26.4" x14ac:dyDescent="0.25">
      <c r="A16" s="14" t="s">
        <v>73</v>
      </c>
      <c r="B16" s="49" t="s">
        <v>74</v>
      </c>
      <c r="C16" s="50" t="s">
        <v>65</v>
      </c>
      <c r="D16" s="16" t="s">
        <v>75</v>
      </c>
      <c r="E16" s="17" t="s">
        <v>76</v>
      </c>
    </row>
    <row r="17" spans="1:5" s="3" customFormat="1" ht="26.4" x14ac:dyDescent="0.25">
      <c r="A17" s="14" t="s">
        <v>77</v>
      </c>
      <c r="B17" s="49" t="s">
        <v>78</v>
      </c>
      <c r="C17" s="51" t="s">
        <v>407</v>
      </c>
      <c r="D17" s="16" t="s">
        <v>79</v>
      </c>
      <c r="E17" s="17" t="s">
        <v>80</v>
      </c>
    </row>
    <row r="18" spans="1:5" s="3" customFormat="1" ht="26.4" x14ac:dyDescent="0.25">
      <c r="A18" s="14" t="s">
        <v>81</v>
      </c>
      <c r="B18" s="49" t="s">
        <v>82</v>
      </c>
      <c r="C18" s="50" t="s">
        <v>83</v>
      </c>
      <c r="D18" s="16" t="s">
        <v>84</v>
      </c>
      <c r="E18" s="17" t="s">
        <v>85</v>
      </c>
    </row>
    <row r="19" spans="1:5" s="3" customFormat="1" ht="26.4" x14ac:dyDescent="0.25">
      <c r="A19" s="14" t="s">
        <v>86</v>
      </c>
      <c r="B19" s="49" t="s">
        <v>87</v>
      </c>
      <c r="C19" s="50" t="s">
        <v>88</v>
      </c>
      <c r="D19" s="16" t="s">
        <v>89</v>
      </c>
      <c r="E19" s="17" t="s">
        <v>90</v>
      </c>
    </row>
    <row r="20" spans="1:5" s="3" customFormat="1" ht="26.4" x14ac:dyDescent="0.25">
      <c r="A20" s="14" t="s">
        <v>91</v>
      </c>
      <c r="B20" s="49" t="s">
        <v>92</v>
      </c>
      <c r="C20" s="50" t="s">
        <v>93</v>
      </c>
      <c r="D20" s="16" t="s">
        <v>94</v>
      </c>
      <c r="E20" s="17" t="s">
        <v>95</v>
      </c>
    </row>
    <row r="21" spans="1:5" s="3" customFormat="1" ht="26.4" x14ac:dyDescent="0.25">
      <c r="A21" s="14" t="s">
        <v>96</v>
      </c>
      <c r="B21" s="49" t="s">
        <v>97</v>
      </c>
      <c r="C21" s="51" t="s">
        <v>408</v>
      </c>
      <c r="D21" s="16" t="s">
        <v>98</v>
      </c>
      <c r="E21" s="17" t="s">
        <v>99</v>
      </c>
    </row>
    <row r="22" spans="1:5" s="3" customFormat="1" ht="26.4" x14ac:dyDescent="0.25">
      <c r="A22" s="14" t="s">
        <v>100</v>
      </c>
      <c r="B22" s="49" t="s">
        <v>101</v>
      </c>
      <c r="C22" s="50" t="s">
        <v>102</v>
      </c>
      <c r="D22" s="16" t="s">
        <v>103</v>
      </c>
      <c r="E22" s="17" t="s">
        <v>104</v>
      </c>
    </row>
    <row r="23" spans="1:5" s="3" customFormat="1" ht="26.4" x14ac:dyDescent="0.25">
      <c r="A23" s="14" t="s">
        <v>105</v>
      </c>
      <c r="B23" s="49" t="s">
        <v>106</v>
      </c>
      <c r="C23" s="51" t="s">
        <v>409</v>
      </c>
      <c r="D23" s="16" t="s">
        <v>107</v>
      </c>
      <c r="E23" s="17" t="s">
        <v>108</v>
      </c>
    </row>
    <row r="24" spans="1:5" s="3" customFormat="1" ht="26.4" x14ac:dyDescent="0.25">
      <c r="A24" s="14" t="s">
        <v>109</v>
      </c>
      <c r="B24" s="49" t="s">
        <v>110</v>
      </c>
      <c r="C24" s="51" t="s">
        <v>410</v>
      </c>
      <c r="D24" s="16" t="s">
        <v>111</v>
      </c>
      <c r="E24" s="17" t="s">
        <v>112</v>
      </c>
    </row>
    <row r="25" spans="1:5" s="3" customFormat="1" ht="26.4" x14ac:dyDescent="0.25">
      <c r="A25" s="14" t="s">
        <v>113</v>
      </c>
      <c r="B25" s="49" t="s">
        <v>114</v>
      </c>
      <c r="C25" s="51" t="s">
        <v>411</v>
      </c>
      <c r="D25" s="16" t="s">
        <v>115</v>
      </c>
      <c r="E25" s="17" t="s">
        <v>116</v>
      </c>
    </row>
    <row r="26" spans="1:5" s="3" customFormat="1" ht="26.4" x14ac:dyDescent="0.25">
      <c r="A26" s="14" t="s">
        <v>117</v>
      </c>
      <c r="B26" s="49" t="s">
        <v>118</v>
      </c>
      <c r="C26" s="50" t="s">
        <v>119</v>
      </c>
      <c r="D26" s="16" t="s">
        <v>120</v>
      </c>
      <c r="E26" s="17" t="s">
        <v>121</v>
      </c>
    </row>
    <row r="27" spans="1:5" s="3" customFormat="1" ht="26.4" x14ac:dyDescent="0.25">
      <c r="A27" s="14" t="s">
        <v>122</v>
      </c>
      <c r="B27" s="49" t="s">
        <v>123</v>
      </c>
      <c r="C27" s="51" t="s">
        <v>412</v>
      </c>
      <c r="D27" s="16" t="s">
        <v>124</v>
      </c>
      <c r="E27" s="17" t="s">
        <v>125</v>
      </c>
    </row>
    <row r="28" spans="1:5" s="3" customFormat="1" ht="26.4" x14ac:dyDescent="0.25">
      <c r="A28" s="14" t="s">
        <v>126</v>
      </c>
      <c r="B28" s="49" t="s">
        <v>127</v>
      </c>
      <c r="C28" s="50" t="s">
        <v>128</v>
      </c>
      <c r="D28" s="16" t="s">
        <v>129</v>
      </c>
      <c r="E28" s="17" t="s">
        <v>130</v>
      </c>
    </row>
    <row r="29" spans="1:5" s="3" customFormat="1" ht="26.4" x14ac:dyDescent="0.25">
      <c r="A29" s="14" t="s">
        <v>131</v>
      </c>
      <c r="B29" s="49" t="s">
        <v>132</v>
      </c>
      <c r="C29" s="50" t="s">
        <v>133</v>
      </c>
      <c r="D29" s="16" t="s">
        <v>134</v>
      </c>
      <c r="E29" s="17" t="s">
        <v>135</v>
      </c>
    </row>
    <row r="30" spans="1:5" s="3" customFormat="1" ht="26.4" x14ac:dyDescent="0.25">
      <c r="A30" s="14" t="s">
        <v>136</v>
      </c>
      <c r="B30" s="49" t="s">
        <v>137</v>
      </c>
      <c r="C30" s="50" t="s">
        <v>138</v>
      </c>
      <c r="D30" s="16" t="s">
        <v>139</v>
      </c>
      <c r="E30" s="17" t="s">
        <v>140</v>
      </c>
    </row>
    <row r="31" spans="1:5" s="3" customFormat="1" ht="26.4" x14ac:dyDescent="0.25">
      <c r="A31" s="14" t="s">
        <v>141</v>
      </c>
      <c r="B31" s="49" t="s">
        <v>142</v>
      </c>
      <c r="C31" s="51" t="s">
        <v>413</v>
      </c>
      <c r="D31" s="16" t="s">
        <v>143</v>
      </c>
      <c r="E31" s="17" t="s">
        <v>144</v>
      </c>
    </row>
    <row r="32" spans="1:5" s="3" customFormat="1" ht="26.4" x14ac:dyDescent="0.25">
      <c r="A32" s="14" t="s">
        <v>145</v>
      </c>
      <c r="B32" s="49" t="s">
        <v>146</v>
      </c>
      <c r="C32" s="51" t="s">
        <v>414</v>
      </c>
      <c r="D32" s="16" t="s">
        <v>147</v>
      </c>
      <c r="E32" s="17" t="s">
        <v>148</v>
      </c>
    </row>
    <row r="33" spans="1:5" s="3" customFormat="1" ht="26.4" x14ac:dyDescent="0.25">
      <c r="A33" s="14" t="s">
        <v>149</v>
      </c>
      <c r="B33" s="49" t="s">
        <v>150</v>
      </c>
      <c r="C33" s="50" t="s">
        <v>151</v>
      </c>
      <c r="D33" s="16" t="s">
        <v>152</v>
      </c>
      <c r="E33" s="17" t="s">
        <v>153</v>
      </c>
    </row>
    <row r="34" spans="1:5" s="3" customFormat="1" ht="26.4" x14ac:dyDescent="0.25">
      <c r="A34" s="14" t="s">
        <v>154</v>
      </c>
      <c r="B34" s="49" t="s">
        <v>155</v>
      </c>
      <c r="C34" s="50" t="s">
        <v>156</v>
      </c>
      <c r="D34" s="16" t="s">
        <v>157</v>
      </c>
      <c r="E34" s="17" t="s">
        <v>158</v>
      </c>
    </row>
    <row r="35" spans="1:5" s="3" customFormat="1" ht="26.4" x14ac:dyDescent="0.25">
      <c r="A35" s="14" t="s">
        <v>159</v>
      </c>
      <c r="B35" s="49" t="s">
        <v>160</v>
      </c>
      <c r="C35" s="50" t="s">
        <v>161</v>
      </c>
      <c r="D35" s="16" t="s">
        <v>162</v>
      </c>
      <c r="E35" s="17" t="s">
        <v>163</v>
      </c>
    </row>
    <row r="36" spans="1:5" s="3" customFormat="1" ht="26.4" x14ac:dyDescent="0.25">
      <c r="A36" s="14" t="s">
        <v>164</v>
      </c>
      <c r="B36" s="49" t="s">
        <v>165</v>
      </c>
      <c r="C36" s="50" t="s">
        <v>166</v>
      </c>
      <c r="D36" s="16" t="s">
        <v>167</v>
      </c>
      <c r="E36" s="17" t="s">
        <v>168</v>
      </c>
    </row>
    <row r="37" spans="1:5" s="3" customFormat="1" ht="26.4" x14ac:dyDescent="0.25">
      <c r="A37" s="14" t="s">
        <v>169</v>
      </c>
      <c r="B37" s="49" t="s">
        <v>170</v>
      </c>
      <c r="C37" s="50" t="s">
        <v>171</v>
      </c>
      <c r="D37" s="16" t="s">
        <v>172</v>
      </c>
      <c r="E37" s="17" t="s">
        <v>173</v>
      </c>
    </row>
    <row r="38" spans="1:5" s="3" customFormat="1" ht="26.4" x14ac:dyDescent="0.25">
      <c r="A38" s="14" t="s">
        <v>174</v>
      </c>
      <c r="B38" s="49" t="s">
        <v>175</v>
      </c>
      <c r="C38" s="51" t="s">
        <v>415</v>
      </c>
      <c r="D38" s="16" t="s">
        <v>176</v>
      </c>
      <c r="E38" s="17" t="s">
        <v>177</v>
      </c>
    </row>
    <row r="39" spans="1:5" s="3" customFormat="1" ht="26.4" x14ac:dyDescent="0.25">
      <c r="A39" s="14" t="s">
        <v>178</v>
      </c>
      <c r="B39" s="49" t="s">
        <v>179</v>
      </c>
      <c r="C39" s="51" t="s">
        <v>416</v>
      </c>
      <c r="D39" s="16" t="s">
        <v>180</v>
      </c>
      <c r="E39" s="17" t="s">
        <v>181</v>
      </c>
    </row>
    <row r="40" spans="1:5" s="3" customFormat="1" ht="26.4" x14ac:dyDescent="0.25">
      <c r="A40" s="14" t="s">
        <v>182</v>
      </c>
      <c r="B40" s="49" t="s">
        <v>183</v>
      </c>
      <c r="C40" s="51" t="s">
        <v>417</v>
      </c>
      <c r="D40" s="16" t="s">
        <v>184</v>
      </c>
      <c r="E40" s="17" t="s">
        <v>185</v>
      </c>
    </row>
    <row r="41" spans="1:5" s="3" customFormat="1" ht="26.4" x14ac:dyDescent="0.25">
      <c r="A41" s="14" t="s">
        <v>186</v>
      </c>
      <c r="B41" s="49" t="s">
        <v>187</v>
      </c>
      <c r="C41" s="50" t="s">
        <v>188</v>
      </c>
      <c r="D41" s="16" t="s">
        <v>189</v>
      </c>
      <c r="E41" s="17" t="s">
        <v>190</v>
      </c>
    </row>
    <row r="42" spans="1:5" s="3" customFormat="1" ht="26.4" x14ac:dyDescent="0.25">
      <c r="A42" s="14" t="s">
        <v>191</v>
      </c>
      <c r="B42" s="49" t="s">
        <v>192</v>
      </c>
      <c r="C42" s="50" t="s">
        <v>193</v>
      </c>
      <c r="D42" s="16" t="s">
        <v>194</v>
      </c>
      <c r="E42" s="17" t="s">
        <v>195</v>
      </c>
    </row>
    <row r="43" spans="1:5" s="3" customFormat="1" ht="26.4" x14ac:dyDescent="0.25">
      <c r="A43" s="14" t="s">
        <v>196</v>
      </c>
      <c r="B43" s="49" t="s">
        <v>197</v>
      </c>
      <c r="C43" s="50" t="s">
        <v>198</v>
      </c>
      <c r="D43" s="16" t="s">
        <v>199</v>
      </c>
      <c r="E43" s="17" t="s">
        <v>200</v>
      </c>
    </row>
    <row r="44" spans="1:5" s="3" customFormat="1" ht="26.4" x14ac:dyDescent="0.25">
      <c r="A44" s="14" t="s">
        <v>201</v>
      </c>
      <c r="B44" s="49" t="s">
        <v>202</v>
      </c>
      <c r="C44" s="50" t="s">
        <v>203</v>
      </c>
      <c r="D44" s="16" t="s">
        <v>204</v>
      </c>
      <c r="E44" s="17" t="s">
        <v>205</v>
      </c>
    </row>
    <row r="45" spans="1:5" s="3" customFormat="1" ht="26.4" x14ac:dyDescent="0.25">
      <c r="A45" s="14" t="s">
        <v>206</v>
      </c>
      <c r="B45" s="49" t="s">
        <v>207</v>
      </c>
      <c r="C45" s="50" t="s">
        <v>208</v>
      </c>
      <c r="D45" s="16" t="s">
        <v>209</v>
      </c>
      <c r="E45" s="17" t="s">
        <v>210</v>
      </c>
    </row>
    <row r="46" spans="1:5" s="3" customFormat="1" ht="26.4" x14ac:dyDescent="0.25">
      <c r="A46" s="14" t="s">
        <v>211</v>
      </c>
      <c r="B46" s="49" t="s">
        <v>212</v>
      </c>
      <c r="C46" s="50" t="s">
        <v>213</v>
      </c>
      <c r="D46" s="16" t="s">
        <v>214</v>
      </c>
      <c r="E46" s="17" t="s">
        <v>215</v>
      </c>
    </row>
    <row r="47" spans="1:5" s="3" customFormat="1" ht="26.4" x14ac:dyDescent="0.25">
      <c r="A47" s="14" t="s">
        <v>216</v>
      </c>
      <c r="B47" s="49" t="s">
        <v>217</v>
      </c>
      <c r="C47" s="50" t="s">
        <v>218</v>
      </c>
      <c r="D47" s="16" t="s">
        <v>219</v>
      </c>
      <c r="E47" s="17" t="s">
        <v>220</v>
      </c>
    </row>
    <row r="48" spans="1:5" s="3" customFormat="1" ht="26.4" x14ac:dyDescent="0.25">
      <c r="A48" s="14" t="s">
        <v>221</v>
      </c>
      <c r="B48" s="49" t="s">
        <v>222</v>
      </c>
      <c r="C48" s="50" t="s">
        <v>223</v>
      </c>
      <c r="D48" s="16" t="s">
        <v>224</v>
      </c>
      <c r="E48" s="17" t="s">
        <v>225</v>
      </c>
    </row>
    <row r="49" spans="1:5" s="3" customFormat="1" ht="26.4" x14ac:dyDescent="0.25">
      <c r="A49" s="14" t="s">
        <v>226</v>
      </c>
      <c r="B49" s="49" t="s">
        <v>227</v>
      </c>
      <c r="C49" s="50" t="s">
        <v>228</v>
      </c>
      <c r="D49" s="16" t="s">
        <v>229</v>
      </c>
      <c r="E49" s="17" t="s">
        <v>230</v>
      </c>
    </row>
    <row r="50" spans="1:5" s="3" customFormat="1" ht="26.4" x14ac:dyDescent="0.25">
      <c r="A50" s="14" t="s">
        <v>231</v>
      </c>
      <c r="B50" s="49" t="s">
        <v>232</v>
      </c>
      <c r="C50" s="50" t="s">
        <v>233</v>
      </c>
      <c r="D50" s="16" t="s">
        <v>234</v>
      </c>
      <c r="E50" s="17" t="s">
        <v>235</v>
      </c>
    </row>
    <row r="51" spans="1:5" s="3" customFormat="1" ht="26.4" x14ac:dyDescent="0.25">
      <c r="A51" s="14" t="s">
        <v>236</v>
      </c>
      <c r="B51" s="49" t="s">
        <v>237</v>
      </c>
      <c r="C51" s="50" t="s">
        <v>238</v>
      </c>
      <c r="D51" s="16" t="s">
        <v>239</v>
      </c>
      <c r="E51" s="17" t="s">
        <v>240</v>
      </c>
    </row>
    <row r="52" spans="1:5" s="3" customFormat="1" ht="26.4" x14ac:dyDescent="0.25">
      <c r="A52" s="14" t="s">
        <v>241</v>
      </c>
      <c r="B52" s="49" t="s">
        <v>242</v>
      </c>
      <c r="C52" s="51" t="s">
        <v>418</v>
      </c>
      <c r="D52" s="16" t="s">
        <v>243</v>
      </c>
      <c r="E52" s="17" t="s">
        <v>244</v>
      </c>
    </row>
    <row r="53" spans="1:5" s="3" customFormat="1" ht="26.4" x14ac:dyDescent="0.25">
      <c r="A53" s="14" t="s">
        <v>245</v>
      </c>
      <c r="B53" s="49" t="s">
        <v>246</v>
      </c>
      <c r="C53" s="50" t="s">
        <v>247</v>
      </c>
      <c r="D53" s="16" t="s">
        <v>248</v>
      </c>
      <c r="E53" s="17" t="s">
        <v>249</v>
      </c>
    </row>
    <row r="54" spans="1:5" s="3" customFormat="1" ht="26.4" x14ac:dyDescent="0.25">
      <c r="A54" s="14" t="s">
        <v>250</v>
      </c>
      <c r="B54" s="49" t="s">
        <v>251</v>
      </c>
      <c r="C54" s="50" t="s">
        <v>252</v>
      </c>
      <c r="D54" s="16" t="s">
        <v>253</v>
      </c>
      <c r="E54" s="17" t="s">
        <v>254</v>
      </c>
    </row>
    <row r="55" spans="1:5" s="3" customFormat="1" ht="26.4" x14ac:dyDescent="0.25">
      <c r="A55" s="14" t="s">
        <v>255</v>
      </c>
      <c r="B55" s="49" t="s">
        <v>256</v>
      </c>
      <c r="C55" s="50" t="s">
        <v>257</v>
      </c>
      <c r="D55" s="16" t="s">
        <v>258</v>
      </c>
      <c r="E55" s="17" t="s">
        <v>259</v>
      </c>
    </row>
    <row r="56" spans="1:5" s="3" customFormat="1" ht="26.4" x14ac:dyDescent="0.25">
      <c r="A56" s="14" t="s">
        <v>260</v>
      </c>
      <c r="B56" s="49" t="s">
        <v>261</v>
      </c>
      <c r="C56" s="51" t="s">
        <v>419</v>
      </c>
      <c r="D56" s="16" t="s">
        <v>262</v>
      </c>
      <c r="E56" s="17" t="s">
        <v>263</v>
      </c>
    </row>
    <row r="57" spans="1:5" s="3" customFormat="1" ht="26.4" x14ac:dyDescent="0.25">
      <c r="A57" s="14" t="s">
        <v>264</v>
      </c>
      <c r="B57" s="49" t="s">
        <v>265</v>
      </c>
      <c r="C57" s="50" t="s">
        <v>266</v>
      </c>
      <c r="D57" s="16" t="s">
        <v>267</v>
      </c>
      <c r="E57" s="17" t="s">
        <v>268</v>
      </c>
    </row>
    <row r="58" spans="1:5" s="3" customFormat="1" ht="26.4" x14ac:dyDescent="0.25">
      <c r="A58" s="14" t="s">
        <v>269</v>
      </c>
      <c r="B58" s="49" t="s">
        <v>270</v>
      </c>
      <c r="C58" s="50" t="s">
        <v>271</v>
      </c>
      <c r="D58" s="16" t="s">
        <v>272</v>
      </c>
      <c r="E58" s="17" t="s">
        <v>273</v>
      </c>
    </row>
    <row r="59" spans="1:5" s="3" customFormat="1" ht="26.4" x14ac:dyDescent="0.25">
      <c r="A59" s="14" t="s">
        <v>274</v>
      </c>
      <c r="B59" s="49" t="s">
        <v>275</v>
      </c>
      <c r="C59" s="50" t="s">
        <v>276</v>
      </c>
      <c r="D59" s="16" t="s">
        <v>277</v>
      </c>
      <c r="E59" s="17" t="s">
        <v>278</v>
      </c>
    </row>
    <row r="60" spans="1:5" s="3" customFormat="1" ht="26.4" x14ac:dyDescent="0.25">
      <c r="A60" s="14" t="s">
        <v>279</v>
      </c>
      <c r="B60" s="49" t="s">
        <v>280</v>
      </c>
      <c r="C60" s="50" t="s">
        <v>281</v>
      </c>
      <c r="D60" s="16" t="s">
        <v>282</v>
      </c>
      <c r="E60" s="17" t="s">
        <v>283</v>
      </c>
    </row>
    <row r="61" spans="1:5" s="3" customFormat="1" ht="26.4" x14ac:dyDescent="0.25">
      <c r="A61" s="14" t="s">
        <v>284</v>
      </c>
      <c r="B61" s="49" t="s">
        <v>285</v>
      </c>
      <c r="C61" s="51" t="s">
        <v>420</v>
      </c>
      <c r="D61" s="16" t="s">
        <v>286</v>
      </c>
      <c r="E61" s="17" t="s">
        <v>287</v>
      </c>
    </row>
    <row r="62" spans="1:5" s="3" customFormat="1" ht="26.4" x14ac:dyDescent="0.25">
      <c r="A62" s="14" t="s">
        <v>288</v>
      </c>
      <c r="B62" s="49" t="s">
        <v>289</v>
      </c>
      <c r="C62" s="50" t="s">
        <v>290</v>
      </c>
      <c r="D62" s="16" t="s">
        <v>291</v>
      </c>
      <c r="E62" s="17" t="s">
        <v>292</v>
      </c>
    </row>
    <row r="63" spans="1:5" s="3" customFormat="1" ht="26.4" x14ac:dyDescent="0.25">
      <c r="A63" s="14" t="s">
        <v>293</v>
      </c>
      <c r="B63" s="49" t="s">
        <v>294</v>
      </c>
      <c r="C63" s="50" t="s">
        <v>295</v>
      </c>
      <c r="D63" s="16" t="s">
        <v>296</v>
      </c>
      <c r="E63" s="17" t="s">
        <v>297</v>
      </c>
    </row>
    <row r="64" spans="1:5" s="3" customFormat="1" ht="26.4" x14ac:dyDescent="0.25">
      <c r="A64" s="14" t="s">
        <v>298</v>
      </c>
      <c r="B64" s="49" t="s">
        <v>299</v>
      </c>
      <c r="C64" s="50" t="s">
        <v>300</v>
      </c>
      <c r="D64" s="16" t="s">
        <v>301</v>
      </c>
      <c r="E64" s="17" t="s">
        <v>302</v>
      </c>
    </row>
    <row r="65" spans="1:5" s="3" customFormat="1" ht="26.4" x14ac:dyDescent="0.25">
      <c r="A65" s="14" t="s">
        <v>303</v>
      </c>
      <c r="B65" s="49" t="s">
        <v>304</v>
      </c>
      <c r="C65" s="50" t="s">
        <v>305</v>
      </c>
      <c r="D65" s="16" t="s">
        <v>306</v>
      </c>
      <c r="E65" s="17" t="s">
        <v>307</v>
      </c>
    </row>
    <row r="66" spans="1:5" s="3" customFormat="1" ht="26.4" x14ac:dyDescent="0.25">
      <c r="A66" s="14" t="s">
        <v>308</v>
      </c>
      <c r="B66" s="49" t="s">
        <v>309</v>
      </c>
      <c r="C66" s="50" t="s">
        <v>310</v>
      </c>
      <c r="D66" s="16" t="s">
        <v>311</v>
      </c>
      <c r="E66" s="17" t="s">
        <v>312</v>
      </c>
    </row>
    <row r="67" spans="1:5" s="3" customFormat="1" ht="26.4" x14ac:dyDescent="0.25">
      <c r="A67" s="14" t="s">
        <v>313</v>
      </c>
      <c r="B67" s="49" t="s">
        <v>314</v>
      </c>
      <c r="C67" s="50" t="s">
        <v>315</v>
      </c>
      <c r="D67" s="16" t="s">
        <v>316</v>
      </c>
      <c r="E67" s="17" t="s">
        <v>317</v>
      </c>
    </row>
    <row r="68" spans="1:5" s="3" customFormat="1" ht="26.4" x14ac:dyDescent="0.25">
      <c r="A68" s="14" t="s">
        <v>318</v>
      </c>
      <c r="B68" s="49" t="s">
        <v>319</v>
      </c>
      <c r="C68" s="50" t="s">
        <v>320</v>
      </c>
      <c r="D68" s="16" t="s">
        <v>321</v>
      </c>
      <c r="E68" s="17" t="s">
        <v>322</v>
      </c>
    </row>
    <row r="69" spans="1:5" s="3" customFormat="1" ht="26.4" x14ac:dyDescent="0.25">
      <c r="A69" s="14" t="s">
        <v>323</v>
      </c>
      <c r="B69" s="49" t="s">
        <v>324</v>
      </c>
      <c r="C69" s="50" t="s">
        <v>325</v>
      </c>
      <c r="D69" s="16" t="s">
        <v>326</v>
      </c>
      <c r="E69" s="17" t="s">
        <v>327</v>
      </c>
    </row>
    <row r="70" spans="1:5" s="3" customFormat="1" ht="26.4" x14ac:dyDescent="0.25">
      <c r="A70" s="14" t="s">
        <v>328</v>
      </c>
      <c r="B70" s="49" t="s">
        <v>329</v>
      </c>
      <c r="C70" s="51" t="s">
        <v>421</v>
      </c>
      <c r="D70" s="16" t="s">
        <v>330</v>
      </c>
      <c r="E70" s="17" t="s">
        <v>331</v>
      </c>
    </row>
    <row r="71" spans="1:5" s="3" customFormat="1" ht="26.4" x14ac:dyDescent="0.25">
      <c r="A71" s="14" t="s">
        <v>332</v>
      </c>
      <c r="B71" s="49" t="s">
        <v>333</v>
      </c>
      <c r="C71" s="50" t="s">
        <v>334</v>
      </c>
      <c r="D71" s="16" t="s">
        <v>335</v>
      </c>
      <c r="E71" s="17" t="s">
        <v>336</v>
      </c>
    </row>
    <row r="72" spans="1:5" s="3" customFormat="1" ht="26.4" x14ac:dyDescent="0.25">
      <c r="A72" s="14" t="s">
        <v>337</v>
      </c>
      <c r="B72" s="49" t="s">
        <v>338</v>
      </c>
      <c r="C72" s="50" t="s">
        <v>26</v>
      </c>
      <c r="D72" s="16" t="s">
        <v>339</v>
      </c>
      <c r="E72" s="17" t="s">
        <v>340</v>
      </c>
    </row>
    <row r="73" spans="1:5" s="3" customFormat="1" ht="26.4" x14ac:dyDescent="0.25">
      <c r="A73" s="14" t="s">
        <v>341</v>
      </c>
      <c r="B73" s="49" t="s">
        <v>342</v>
      </c>
      <c r="C73" s="51" t="s">
        <v>422</v>
      </c>
      <c r="D73" s="16" t="s">
        <v>343</v>
      </c>
      <c r="E73" s="17" t="s">
        <v>344</v>
      </c>
    </row>
    <row r="74" spans="1:5" s="3" customFormat="1" ht="26.4" x14ac:dyDescent="0.25">
      <c r="A74" s="14" t="s">
        <v>345</v>
      </c>
      <c r="B74" s="49" t="s">
        <v>346</v>
      </c>
      <c r="C74" s="51" t="s">
        <v>423</v>
      </c>
      <c r="D74" s="16" t="s">
        <v>347</v>
      </c>
      <c r="E74" s="17" t="s">
        <v>348</v>
      </c>
    </row>
    <row r="75" spans="1:5" s="3" customFormat="1" ht="26.4" x14ac:dyDescent="0.25">
      <c r="A75" s="14" t="s">
        <v>349</v>
      </c>
      <c r="B75" s="49" t="s">
        <v>350</v>
      </c>
      <c r="C75" s="51" t="s">
        <v>424</v>
      </c>
      <c r="D75" s="16" t="s">
        <v>351</v>
      </c>
      <c r="E75" s="17" t="s">
        <v>352</v>
      </c>
    </row>
    <row r="76" spans="1:5" s="3" customFormat="1" ht="26.4" x14ac:dyDescent="0.25">
      <c r="A76" s="14" t="s">
        <v>353</v>
      </c>
      <c r="B76" s="49" t="s">
        <v>354</v>
      </c>
      <c r="C76" s="50" t="s">
        <v>355</v>
      </c>
      <c r="D76" s="16" t="s">
        <v>356</v>
      </c>
      <c r="E76" s="17" t="s">
        <v>357</v>
      </c>
    </row>
    <row r="77" spans="1:5" s="3" customFormat="1" ht="26.4" x14ac:dyDescent="0.25">
      <c r="A77" s="14" t="s">
        <v>358</v>
      </c>
      <c r="B77" s="49" t="s">
        <v>359</v>
      </c>
      <c r="C77" s="50" t="s">
        <v>360</v>
      </c>
      <c r="D77" s="16" t="s">
        <v>361</v>
      </c>
      <c r="E77" s="17" t="s">
        <v>362</v>
      </c>
    </row>
    <row r="78" spans="1:5" s="3" customFormat="1" ht="26.4" x14ac:dyDescent="0.25">
      <c r="A78" s="14" t="s">
        <v>363</v>
      </c>
      <c r="B78" s="49" t="s">
        <v>364</v>
      </c>
      <c r="C78" s="50" t="s">
        <v>365</v>
      </c>
      <c r="D78" s="16" t="s">
        <v>366</v>
      </c>
      <c r="E78" s="17" t="s">
        <v>367</v>
      </c>
    </row>
    <row r="79" spans="1:5" s="3" customFormat="1" ht="26.4" x14ac:dyDescent="0.25">
      <c r="A79" s="14" t="s">
        <v>368</v>
      </c>
      <c r="B79" s="49" t="s">
        <v>369</v>
      </c>
      <c r="C79" s="50" t="s">
        <v>370</v>
      </c>
      <c r="D79" s="16" t="s">
        <v>371</v>
      </c>
      <c r="E79" s="17" t="s">
        <v>372</v>
      </c>
    </row>
    <row r="80" spans="1:5" s="3" customFormat="1" ht="26.4" x14ac:dyDescent="0.25">
      <c r="A80" s="14" t="s">
        <v>373</v>
      </c>
      <c r="B80" s="49" t="s">
        <v>374</v>
      </c>
      <c r="C80" s="50" t="s">
        <v>375</v>
      </c>
      <c r="D80" s="16" t="s">
        <v>376</v>
      </c>
      <c r="E80" s="17" t="s">
        <v>377</v>
      </c>
    </row>
    <row r="81" spans="1:5" s="3" customFormat="1" ht="26.4" x14ac:dyDescent="0.25">
      <c r="A81" s="14" t="s">
        <v>378</v>
      </c>
      <c r="B81" s="49" t="s">
        <v>379</v>
      </c>
      <c r="C81" s="50" t="s">
        <v>380</v>
      </c>
      <c r="D81" s="16" t="s">
        <v>381</v>
      </c>
      <c r="E81" s="17" t="s">
        <v>382</v>
      </c>
    </row>
    <row r="82" spans="1:5" s="3" customFormat="1" ht="26.4" x14ac:dyDescent="0.25">
      <c r="A82" s="14" t="s">
        <v>383</v>
      </c>
      <c r="B82" s="49" t="s">
        <v>384</v>
      </c>
      <c r="C82" s="50" t="s">
        <v>385</v>
      </c>
      <c r="D82" s="16" t="s">
        <v>386</v>
      </c>
      <c r="E82" s="17" t="s">
        <v>387</v>
      </c>
    </row>
    <row r="83" spans="1:5" s="3" customFormat="1" ht="26.4" x14ac:dyDescent="0.25">
      <c r="A83" s="14" t="s">
        <v>388</v>
      </c>
      <c r="B83" s="49" t="s">
        <v>389</v>
      </c>
      <c r="C83" s="51" t="s">
        <v>425</v>
      </c>
      <c r="D83" s="16" t="s">
        <v>390</v>
      </c>
      <c r="E83" s="17" t="s">
        <v>391</v>
      </c>
    </row>
    <row r="84" spans="1:5" s="3" customFormat="1" ht="26.4" x14ac:dyDescent="0.25">
      <c r="A84" s="14" t="s">
        <v>392</v>
      </c>
      <c r="B84" s="49" t="s">
        <v>393</v>
      </c>
      <c r="C84" s="51" t="s">
        <v>426</v>
      </c>
      <c r="D84" s="16" t="s">
        <v>394</v>
      </c>
      <c r="E84" s="17" t="s">
        <v>395</v>
      </c>
    </row>
    <row r="85" spans="1:5" s="3" customFormat="1" ht="26.4" x14ac:dyDescent="0.25">
      <c r="A85" s="14" t="s">
        <v>396</v>
      </c>
      <c r="B85" s="49" t="s">
        <v>397</v>
      </c>
      <c r="C85" s="51" t="s">
        <v>427</v>
      </c>
      <c r="D85" s="16" t="s">
        <v>398</v>
      </c>
      <c r="E85" s="17" t="s">
        <v>399</v>
      </c>
    </row>
  </sheetData>
  <mergeCells count="7">
    <mergeCell ref="A4:C4"/>
    <mergeCell ref="A5:C5"/>
    <mergeCell ref="A6:E6"/>
    <mergeCell ref="A1:E1"/>
    <mergeCell ref="A2:C2"/>
    <mergeCell ref="D2:E2"/>
    <mergeCell ref="A3:E3"/>
  </mergeCells>
  <phoneticPr fontId="14" type="noConversion"/>
  <printOptions horizontalCentered="1"/>
  <pageMargins left="0.66929133858267698" right="0.66929133858267698" top="0.74803149606299202" bottom="0.59" header="0.31496062992126" footer="0.31496062992126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重点建设项目总卡划拨</vt:lpstr>
      <vt:lpstr>分拨至学院</vt:lpstr>
      <vt:lpstr>分拨至学院!Print_Area</vt:lpstr>
      <vt:lpstr>重点建设项目总卡划拨!Print_Area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2023-05-05T03:41:00Z</cp:lastPrinted>
  <dcterms:created xsi:type="dcterms:W3CDTF">2006-09-13T11:21:00Z</dcterms:created>
  <dcterms:modified xsi:type="dcterms:W3CDTF">2025-02-08T01:56:28Z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EBDA54E99CFE4C8E978B8CD23703910E_12</vt:lpwstr>
  </property>
</Properties>
</file>